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5600" windowHeight="8220" activeTab="1"/>
  </bookViews>
  <sheets>
    <sheet name="Approaching steady state" sheetId="1" r:id="rId1"/>
    <sheet name="Too little capital" sheetId="2" r:id="rId2"/>
    <sheet name="Too much capital" sheetId="3" r:id="rId3"/>
  </sheets>
  <calcPr calcId="145621" concurrentCalc="0"/>
</workbook>
</file>

<file path=xl/calcChain.xml><?xml version="1.0" encoding="utf-8"?>
<calcChain xmlns="http://schemas.openxmlformats.org/spreadsheetml/2006/main">
  <c r="D2" i="3" l="1"/>
  <c r="E2" i="3"/>
  <c r="F2" i="3"/>
  <c r="C3" i="3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C13" i="3"/>
  <c r="D13" i="3"/>
  <c r="E13" i="3"/>
  <c r="F13" i="3"/>
  <c r="C14" i="3"/>
  <c r="D14" i="3"/>
  <c r="E14" i="3"/>
  <c r="F14" i="3"/>
  <c r="C15" i="3"/>
  <c r="D15" i="3"/>
  <c r="E15" i="3"/>
  <c r="F15" i="3"/>
  <c r="C16" i="3"/>
  <c r="D16" i="3"/>
  <c r="E16" i="3"/>
  <c r="F16" i="3"/>
  <c r="C17" i="3"/>
  <c r="D17" i="3"/>
  <c r="E17" i="3"/>
  <c r="F17" i="3"/>
  <c r="C18" i="3"/>
  <c r="D18" i="3"/>
  <c r="E18" i="3"/>
  <c r="F18" i="3"/>
  <c r="C19" i="3"/>
  <c r="D19" i="3"/>
  <c r="E19" i="3"/>
  <c r="F19" i="3"/>
  <c r="C20" i="3"/>
  <c r="D20" i="3"/>
  <c r="E20" i="3"/>
  <c r="F20" i="3"/>
  <c r="C21" i="3"/>
  <c r="D21" i="3"/>
  <c r="E21" i="3"/>
  <c r="F21" i="3"/>
  <c r="C22" i="3"/>
  <c r="D22" i="3"/>
  <c r="E22" i="3"/>
  <c r="F22" i="3"/>
  <c r="C23" i="3"/>
  <c r="D23" i="3"/>
  <c r="E23" i="3"/>
  <c r="F23" i="3"/>
  <c r="C24" i="3"/>
  <c r="D24" i="3"/>
  <c r="E24" i="3"/>
  <c r="F24" i="3"/>
  <c r="C25" i="3"/>
  <c r="D25" i="3"/>
  <c r="E25" i="3"/>
  <c r="F25" i="3"/>
  <c r="C26" i="3"/>
  <c r="D26" i="3"/>
  <c r="E26" i="3"/>
  <c r="F26" i="3"/>
  <c r="C27" i="3"/>
  <c r="D27" i="3"/>
  <c r="E27" i="3"/>
  <c r="F27" i="3"/>
  <c r="C28" i="3"/>
  <c r="D28" i="3"/>
  <c r="E28" i="3"/>
  <c r="F28" i="3"/>
  <c r="C29" i="3"/>
  <c r="D29" i="3"/>
  <c r="E29" i="3"/>
  <c r="F29" i="3"/>
  <c r="C30" i="3"/>
  <c r="D30" i="3"/>
  <c r="E30" i="3"/>
  <c r="F30" i="3"/>
  <c r="C31" i="3"/>
  <c r="D31" i="3"/>
  <c r="E31" i="3"/>
  <c r="F31" i="3"/>
  <c r="C32" i="3"/>
  <c r="D32" i="3"/>
  <c r="E32" i="3"/>
  <c r="F32" i="3"/>
  <c r="C33" i="3"/>
  <c r="D33" i="3"/>
  <c r="E33" i="3"/>
  <c r="F33" i="3"/>
  <c r="C34" i="3"/>
  <c r="D34" i="3"/>
  <c r="E34" i="3"/>
  <c r="F34" i="3"/>
  <c r="C35" i="3"/>
  <c r="D35" i="3"/>
  <c r="E35" i="3"/>
  <c r="F35" i="3"/>
  <c r="C36" i="3"/>
  <c r="D36" i="3"/>
  <c r="E36" i="3"/>
  <c r="F36" i="3"/>
  <c r="C37" i="3"/>
  <c r="D37" i="3"/>
  <c r="E37" i="3"/>
  <c r="F37" i="3"/>
  <c r="C38" i="3"/>
  <c r="D38" i="3"/>
  <c r="E38" i="3"/>
  <c r="F38" i="3"/>
  <c r="C39" i="3"/>
  <c r="D39" i="3"/>
  <c r="E39" i="3"/>
  <c r="F39" i="3"/>
  <c r="C40" i="3"/>
  <c r="D40" i="3"/>
  <c r="E40" i="3"/>
  <c r="F40" i="3"/>
  <c r="C41" i="3"/>
  <c r="D41" i="3"/>
  <c r="E41" i="3"/>
  <c r="F41" i="3"/>
  <c r="C42" i="3"/>
  <c r="D42" i="3"/>
  <c r="E42" i="3"/>
  <c r="F42" i="3"/>
  <c r="C43" i="3"/>
  <c r="D43" i="3"/>
  <c r="E43" i="3"/>
  <c r="F43" i="3"/>
  <c r="C44" i="3"/>
  <c r="D44" i="3"/>
  <c r="E44" i="3"/>
  <c r="F44" i="3"/>
  <c r="C45" i="3"/>
  <c r="D45" i="3"/>
  <c r="E45" i="3"/>
  <c r="F45" i="3"/>
  <c r="C46" i="3"/>
  <c r="D46" i="3"/>
  <c r="E46" i="3"/>
  <c r="F46" i="3"/>
  <c r="C47" i="3"/>
  <c r="D47" i="3"/>
  <c r="E47" i="3"/>
  <c r="F47" i="3"/>
  <c r="C48" i="3"/>
  <c r="D48" i="3"/>
  <c r="E48" i="3"/>
  <c r="F48" i="3"/>
  <c r="C49" i="3"/>
  <c r="D49" i="3"/>
  <c r="E49" i="3"/>
  <c r="F49" i="3"/>
  <c r="C50" i="3"/>
  <c r="D50" i="3"/>
  <c r="E50" i="3"/>
  <c r="F50" i="3"/>
  <c r="C51" i="3"/>
  <c r="D51" i="3"/>
  <c r="E51" i="3"/>
  <c r="F51" i="3"/>
  <c r="C52" i="3"/>
  <c r="D52" i="3"/>
  <c r="E52" i="3"/>
  <c r="F52" i="3"/>
  <c r="C53" i="3"/>
  <c r="D53" i="3"/>
  <c r="E53" i="3"/>
  <c r="F53" i="3"/>
  <c r="C54" i="3"/>
  <c r="D54" i="3"/>
  <c r="E54" i="3"/>
  <c r="F54" i="3"/>
  <c r="C55" i="3"/>
  <c r="D55" i="3"/>
  <c r="E55" i="3"/>
  <c r="F55" i="3"/>
  <c r="C56" i="3"/>
  <c r="D56" i="3"/>
  <c r="E56" i="3"/>
  <c r="F56" i="3"/>
  <c r="C57" i="3"/>
  <c r="D57" i="3"/>
  <c r="E57" i="3"/>
  <c r="F57" i="3"/>
  <c r="C58" i="3"/>
  <c r="D58" i="3"/>
  <c r="E58" i="3"/>
  <c r="F58" i="3"/>
  <c r="C59" i="3"/>
  <c r="D59" i="3"/>
  <c r="E59" i="3"/>
  <c r="F59" i="3"/>
  <c r="C60" i="3"/>
  <c r="D60" i="3"/>
  <c r="E60" i="3"/>
  <c r="F60" i="3"/>
  <c r="C61" i="3"/>
  <c r="D61" i="3"/>
  <c r="E61" i="3"/>
  <c r="F61" i="3"/>
  <c r="C62" i="3"/>
  <c r="D62" i="3"/>
  <c r="E62" i="3"/>
  <c r="F62" i="3"/>
  <c r="C63" i="3"/>
  <c r="D63" i="3"/>
  <c r="E63" i="3"/>
  <c r="F63" i="3"/>
  <c r="C64" i="3"/>
  <c r="D64" i="3"/>
  <c r="E64" i="3"/>
  <c r="F64" i="3"/>
  <c r="C65" i="3"/>
  <c r="D65" i="3"/>
  <c r="E65" i="3"/>
  <c r="F65" i="3"/>
  <c r="C66" i="3"/>
  <c r="D66" i="3"/>
  <c r="E66" i="3"/>
  <c r="F66" i="3"/>
  <c r="C67" i="3"/>
  <c r="D67" i="3"/>
  <c r="E67" i="3"/>
  <c r="F67" i="3"/>
  <c r="C68" i="3"/>
  <c r="D68" i="3"/>
  <c r="E68" i="3"/>
  <c r="F68" i="3"/>
  <c r="C69" i="3"/>
  <c r="D69" i="3"/>
  <c r="E69" i="3"/>
  <c r="F69" i="3"/>
  <c r="C70" i="3"/>
  <c r="D70" i="3"/>
  <c r="E70" i="3"/>
  <c r="F70" i="3"/>
  <c r="C71" i="3"/>
  <c r="D71" i="3"/>
  <c r="E71" i="3"/>
  <c r="F71" i="3"/>
  <c r="C72" i="3"/>
  <c r="D72" i="3"/>
  <c r="E72" i="3"/>
  <c r="F72" i="3"/>
  <c r="C73" i="3"/>
  <c r="D73" i="3"/>
  <c r="E73" i="3"/>
  <c r="F73" i="3"/>
  <c r="C74" i="3"/>
  <c r="D74" i="3"/>
  <c r="E74" i="3"/>
  <c r="F74" i="3"/>
  <c r="C75" i="3"/>
  <c r="D75" i="3"/>
  <c r="E75" i="3"/>
  <c r="F75" i="3"/>
  <c r="C76" i="3"/>
  <c r="D76" i="3"/>
  <c r="E76" i="3"/>
  <c r="F76" i="3"/>
  <c r="C77" i="3"/>
  <c r="D77" i="3"/>
  <c r="E77" i="3"/>
  <c r="F77" i="3"/>
  <c r="C78" i="3"/>
  <c r="D78" i="3"/>
  <c r="E78" i="3"/>
  <c r="F78" i="3"/>
  <c r="C79" i="3"/>
  <c r="D79" i="3"/>
  <c r="E79" i="3"/>
  <c r="F79" i="3"/>
  <c r="C80" i="3"/>
  <c r="D80" i="3"/>
  <c r="E80" i="3"/>
  <c r="F80" i="3"/>
  <c r="C81" i="3"/>
  <c r="D81" i="3"/>
  <c r="E81" i="3"/>
  <c r="F81" i="3"/>
  <c r="C82" i="3"/>
  <c r="D82" i="3"/>
  <c r="E82" i="3"/>
  <c r="F82" i="3"/>
  <c r="C83" i="3"/>
  <c r="D83" i="3"/>
  <c r="E83" i="3"/>
  <c r="F83" i="3"/>
  <c r="C84" i="3"/>
  <c r="D84" i="3"/>
  <c r="E84" i="3"/>
  <c r="F84" i="3"/>
  <c r="C85" i="3"/>
  <c r="D85" i="3"/>
  <c r="E85" i="3"/>
  <c r="F85" i="3"/>
  <c r="C86" i="3"/>
  <c r="D86" i="3"/>
  <c r="E86" i="3"/>
  <c r="F86" i="3"/>
  <c r="C87" i="3"/>
  <c r="D87" i="3"/>
  <c r="E87" i="3"/>
  <c r="F87" i="3"/>
  <c r="C88" i="3"/>
  <c r="D88" i="3"/>
  <c r="E88" i="3"/>
  <c r="F88" i="3"/>
  <c r="C89" i="3"/>
  <c r="D89" i="3"/>
  <c r="E89" i="3"/>
  <c r="F89" i="3"/>
  <c r="C90" i="3"/>
  <c r="D90" i="3"/>
  <c r="E90" i="3"/>
  <c r="F90" i="3"/>
  <c r="C91" i="3"/>
  <c r="D91" i="3"/>
  <c r="E91" i="3"/>
  <c r="F91" i="3"/>
  <c r="C92" i="3"/>
  <c r="D92" i="3"/>
  <c r="E92" i="3"/>
  <c r="F92" i="3"/>
  <c r="C93" i="3"/>
  <c r="D93" i="3"/>
  <c r="E93" i="3"/>
  <c r="F93" i="3"/>
  <c r="C94" i="3"/>
  <c r="D94" i="3"/>
  <c r="E94" i="3"/>
  <c r="F94" i="3"/>
  <c r="C95" i="3"/>
  <c r="D95" i="3"/>
  <c r="E95" i="3"/>
  <c r="F95" i="3"/>
  <c r="C96" i="3"/>
  <c r="D96" i="3"/>
  <c r="E96" i="3"/>
  <c r="F96" i="3"/>
  <c r="C97" i="3"/>
  <c r="D97" i="3"/>
  <c r="E97" i="3"/>
  <c r="F97" i="3"/>
  <c r="C98" i="3"/>
  <c r="D98" i="3"/>
  <c r="E98" i="3"/>
  <c r="F98" i="3"/>
  <c r="C99" i="3"/>
  <c r="D99" i="3"/>
  <c r="E99" i="3"/>
  <c r="F99" i="3"/>
  <c r="C100" i="3"/>
  <c r="D100" i="3"/>
  <c r="E100" i="3"/>
  <c r="F100" i="3"/>
  <c r="D2" i="2"/>
  <c r="E2" i="2"/>
  <c r="F2" i="2"/>
  <c r="C3" i="2"/>
  <c r="D3" i="2"/>
  <c r="E3" i="2"/>
  <c r="F3" i="2"/>
  <c r="C4" i="2"/>
  <c r="D4" i="2"/>
  <c r="E4" i="2"/>
  <c r="F4" i="2"/>
  <c r="C5" i="2"/>
  <c r="D5" i="2"/>
  <c r="E5" i="2"/>
  <c r="F5" i="2"/>
  <c r="C6" i="2"/>
  <c r="D6" i="2"/>
  <c r="E6" i="2"/>
  <c r="F6" i="2"/>
  <c r="C7" i="2"/>
  <c r="D7" i="2"/>
  <c r="E7" i="2"/>
  <c r="F7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C23" i="2"/>
  <c r="D23" i="2"/>
  <c r="E23" i="2"/>
  <c r="F23" i="2"/>
  <c r="C24" i="2"/>
  <c r="D24" i="2"/>
  <c r="E24" i="2"/>
  <c r="F24" i="2"/>
  <c r="C25" i="2"/>
  <c r="D25" i="2"/>
  <c r="E25" i="2"/>
  <c r="F25" i="2"/>
  <c r="C26" i="2"/>
  <c r="D26" i="2"/>
  <c r="E26" i="2"/>
  <c r="F26" i="2"/>
  <c r="C27" i="2"/>
  <c r="D27" i="2"/>
  <c r="E27" i="2"/>
  <c r="F27" i="2"/>
  <c r="C28" i="2"/>
  <c r="D28" i="2"/>
  <c r="E28" i="2"/>
  <c r="F28" i="2"/>
  <c r="C29" i="2"/>
  <c r="D29" i="2"/>
  <c r="E29" i="2"/>
  <c r="F29" i="2"/>
  <c r="C30" i="2"/>
  <c r="D30" i="2"/>
  <c r="E30" i="2"/>
  <c r="F30" i="2"/>
  <c r="C31" i="2"/>
  <c r="D31" i="2"/>
  <c r="E31" i="2"/>
  <c r="F31" i="2"/>
  <c r="C32" i="2"/>
  <c r="D32" i="2"/>
  <c r="E32" i="2"/>
  <c r="F32" i="2"/>
  <c r="C33" i="2"/>
  <c r="D33" i="2"/>
  <c r="E33" i="2"/>
  <c r="F33" i="2"/>
  <c r="C34" i="2"/>
  <c r="D34" i="2"/>
  <c r="E34" i="2"/>
  <c r="F34" i="2"/>
  <c r="C35" i="2"/>
  <c r="D35" i="2"/>
  <c r="E35" i="2"/>
  <c r="F35" i="2"/>
  <c r="C36" i="2"/>
  <c r="D36" i="2"/>
  <c r="E36" i="2"/>
  <c r="F36" i="2"/>
  <c r="C37" i="2"/>
  <c r="D37" i="2"/>
  <c r="E37" i="2"/>
  <c r="F37" i="2"/>
  <c r="C38" i="2"/>
  <c r="D38" i="2"/>
  <c r="E38" i="2"/>
  <c r="F38" i="2"/>
  <c r="C39" i="2"/>
  <c r="D39" i="2"/>
  <c r="E39" i="2"/>
  <c r="F39" i="2"/>
  <c r="C40" i="2"/>
  <c r="D40" i="2"/>
  <c r="E40" i="2"/>
  <c r="F40" i="2"/>
  <c r="C41" i="2"/>
  <c r="D41" i="2"/>
  <c r="E41" i="2"/>
  <c r="F41" i="2"/>
  <c r="C42" i="2"/>
  <c r="D42" i="2"/>
  <c r="E42" i="2"/>
  <c r="F42" i="2"/>
  <c r="C43" i="2"/>
  <c r="D43" i="2"/>
  <c r="E43" i="2"/>
  <c r="F43" i="2"/>
  <c r="C44" i="2"/>
  <c r="D44" i="2"/>
  <c r="E44" i="2"/>
  <c r="F44" i="2"/>
  <c r="C45" i="2"/>
  <c r="D45" i="2"/>
  <c r="E45" i="2"/>
  <c r="F45" i="2"/>
  <c r="C46" i="2"/>
  <c r="D46" i="2"/>
  <c r="E46" i="2"/>
  <c r="F46" i="2"/>
  <c r="C47" i="2"/>
  <c r="D47" i="2"/>
  <c r="E47" i="2"/>
  <c r="F47" i="2"/>
  <c r="C48" i="2"/>
  <c r="D48" i="2"/>
  <c r="E48" i="2"/>
  <c r="F48" i="2"/>
  <c r="C49" i="2"/>
  <c r="D49" i="2"/>
  <c r="E49" i="2"/>
  <c r="F49" i="2"/>
  <c r="C50" i="2"/>
  <c r="D50" i="2"/>
  <c r="E50" i="2"/>
  <c r="F50" i="2"/>
  <c r="C51" i="2"/>
  <c r="D51" i="2"/>
  <c r="E51" i="2"/>
  <c r="F51" i="2"/>
  <c r="C52" i="2"/>
  <c r="D52" i="2"/>
  <c r="E52" i="2"/>
  <c r="F52" i="2"/>
  <c r="C53" i="2"/>
  <c r="D53" i="2"/>
  <c r="E53" i="2"/>
  <c r="F53" i="2"/>
  <c r="C54" i="2"/>
  <c r="D54" i="2"/>
  <c r="E54" i="2"/>
  <c r="F54" i="2"/>
  <c r="C55" i="2"/>
  <c r="D55" i="2"/>
  <c r="E55" i="2"/>
  <c r="F55" i="2"/>
  <c r="C56" i="2"/>
  <c r="D56" i="2"/>
  <c r="E56" i="2"/>
  <c r="F56" i="2"/>
  <c r="C57" i="2"/>
  <c r="D57" i="2"/>
  <c r="E57" i="2"/>
  <c r="F57" i="2"/>
  <c r="C58" i="2"/>
  <c r="D58" i="2"/>
  <c r="E58" i="2"/>
  <c r="F58" i="2"/>
  <c r="C59" i="2"/>
  <c r="D59" i="2"/>
  <c r="E59" i="2"/>
  <c r="F59" i="2"/>
  <c r="C60" i="2"/>
  <c r="D60" i="2"/>
  <c r="E60" i="2"/>
  <c r="F60" i="2"/>
  <c r="C61" i="2"/>
  <c r="D61" i="2"/>
  <c r="E61" i="2"/>
  <c r="F61" i="2"/>
  <c r="C62" i="2"/>
  <c r="D62" i="2"/>
  <c r="E62" i="2"/>
  <c r="F62" i="2"/>
  <c r="C63" i="2"/>
  <c r="D63" i="2"/>
  <c r="E63" i="2"/>
  <c r="F63" i="2"/>
  <c r="C64" i="2"/>
  <c r="D64" i="2"/>
  <c r="E64" i="2"/>
  <c r="F64" i="2"/>
  <c r="C65" i="2"/>
  <c r="D65" i="2"/>
  <c r="E65" i="2"/>
  <c r="F65" i="2"/>
  <c r="C66" i="2"/>
  <c r="D66" i="2"/>
  <c r="E66" i="2"/>
  <c r="F66" i="2"/>
  <c r="C67" i="2"/>
  <c r="D67" i="2"/>
  <c r="E67" i="2"/>
  <c r="F67" i="2"/>
  <c r="C68" i="2"/>
  <c r="D68" i="2"/>
  <c r="E68" i="2"/>
  <c r="F68" i="2"/>
  <c r="C69" i="2"/>
  <c r="D69" i="2"/>
  <c r="E69" i="2"/>
  <c r="F69" i="2"/>
  <c r="C70" i="2"/>
  <c r="D70" i="2"/>
  <c r="E70" i="2"/>
  <c r="F70" i="2"/>
  <c r="C71" i="2"/>
  <c r="D71" i="2"/>
  <c r="E71" i="2"/>
  <c r="F71" i="2"/>
  <c r="C72" i="2"/>
  <c r="D72" i="2"/>
  <c r="E72" i="2"/>
  <c r="F72" i="2"/>
  <c r="C73" i="2"/>
  <c r="D73" i="2"/>
  <c r="E73" i="2"/>
  <c r="F73" i="2"/>
  <c r="C74" i="2"/>
  <c r="D74" i="2"/>
  <c r="E74" i="2"/>
  <c r="F74" i="2"/>
  <c r="C75" i="2"/>
  <c r="D75" i="2"/>
  <c r="E75" i="2"/>
  <c r="F75" i="2"/>
  <c r="C76" i="2"/>
  <c r="D76" i="2"/>
  <c r="E76" i="2"/>
  <c r="F76" i="2"/>
  <c r="C77" i="2"/>
  <c r="D77" i="2"/>
  <c r="E77" i="2"/>
  <c r="F77" i="2"/>
  <c r="C78" i="2"/>
  <c r="D78" i="2"/>
  <c r="E78" i="2"/>
  <c r="F78" i="2"/>
  <c r="C79" i="2"/>
  <c r="D79" i="2"/>
  <c r="E79" i="2"/>
  <c r="F79" i="2"/>
  <c r="C80" i="2"/>
  <c r="D80" i="2"/>
  <c r="E80" i="2"/>
  <c r="F80" i="2"/>
  <c r="C81" i="2"/>
  <c r="D81" i="2"/>
  <c r="E81" i="2"/>
  <c r="F81" i="2"/>
  <c r="C82" i="2"/>
  <c r="D82" i="2"/>
  <c r="E82" i="2"/>
  <c r="F82" i="2"/>
  <c r="C83" i="2"/>
  <c r="D83" i="2"/>
  <c r="E83" i="2"/>
  <c r="F83" i="2"/>
  <c r="C84" i="2"/>
  <c r="D84" i="2"/>
  <c r="E84" i="2"/>
  <c r="F84" i="2"/>
  <c r="C85" i="2"/>
  <c r="D85" i="2"/>
  <c r="E85" i="2"/>
  <c r="F85" i="2"/>
  <c r="C86" i="2"/>
  <c r="D86" i="2"/>
  <c r="E86" i="2"/>
  <c r="F86" i="2"/>
  <c r="C87" i="2"/>
  <c r="D87" i="2"/>
  <c r="E87" i="2"/>
  <c r="F87" i="2"/>
  <c r="C88" i="2"/>
  <c r="D88" i="2"/>
  <c r="E88" i="2"/>
  <c r="F88" i="2"/>
  <c r="C89" i="2"/>
  <c r="D89" i="2"/>
  <c r="E89" i="2"/>
  <c r="F89" i="2"/>
  <c r="C90" i="2"/>
  <c r="D90" i="2"/>
  <c r="E90" i="2"/>
  <c r="F90" i="2"/>
  <c r="C91" i="2"/>
  <c r="D91" i="2"/>
  <c r="E91" i="2"/>
  <c r="F91" i="2"/>
  <c r="C92" i="2"/>
  <c r="D92" i="2"/>
  <c r="E92" i="2"/>
  <c r="F92" i="2"/>
  <c r="C93" i="2"/>
  <c r="D93" i="2"/>
  <c r="E93" i="2"/>
  <c r="F93" i="2"/>
  <c r="C94" i="2"/>
  <c r="D94" i="2"/>
  <c r="E94" i="2"/>
  <c r="F94" i="2"/>
  <c r="C95" i="2"/>
  <c r="D95" i="2"/>
  <c r="E95" i="2"/>
  <c r="F95" i="2"/>
  <c r="C96" i="2"/>
  <c r="D96" i="2"/>
  <c r="E96" i="2"/>
  <c r="F96" i="2"/>
  <c r="C97" i="2"/>
  <c r="D97" i="2"/>
  <c r="E97" i="2"/>
  <c r="F97" i="2"/>
  <c r="C98" i="2"/>
  <c r="D98" i="2"/>
  <c r="E98" i="2"/>
  <c r="F98" i="2"/>
  <c r="C99" i="2"/>
  <c r="D99" i="2"/>
  <c r="E99" i="2"/>
  <c r="F99" i="2"/>
  <c r="C100" i="2"/>
  <c r="D100" i="2"/>
  <c r="E100" i="2"/>
  <c r="F100" i="2"/>
  <c r="A31" i="1"/>
  <c r="B31" i="1"/>
  <c r="C31" i="1"/>
  <c r="D31" i="1"/>
  <c r="E31" i="1"/>
  <c r="F31" i="1"/>
  <c r="A32" i="1"/>
  <c r="B32" i="1"/>
  <c r="C32" i="1"/>
  <c r="D32" i="1"/>
  <c r="E32" i="1"/>
  <c r="F32" i="1"/>
  <c r="A33" i="1"/>
  <c r="B33" i="1"/>
  <c r="C33" i="1"/>
  <c r="D33" i="1"/>
  <c r="E33" i="1"/>
  <c r="F33" i="1"/>
  <c r="A34" i="1"/>
  <c r="B34" i="1"/>
  <c r="C34" i="1"/>
  <c r="D34" i="1"/>
  <c r="E34" i="1"/>
  <c r="F34" i="1"/>
  <c r="A35" i="1"/>
  <c r="B35" i="1"/>
  <c r="C35" i="1"/>
  <c r="D35" i="1"/>
  <c r="E35" i="1"/>
  <c r="F35" i="1"/>
  <c r="A36" i="1"/>
  <c r="B36" i="1"/>
  <c r="C36" i="1"/>
  <c r="D36" i="1"/>
  <c r="E36" i="1"/>
  <c r="F36" i="1"/>
  <c r="A37" i="1"/>
  <c r="B37" i="1"/>
  <c r="C37" i="1"/>
  <c r="D37" i="1"/>
  <c r="E37" i="1"/>
  <c r="F37" i="1"/>
  <c r="A38" i="1"/>
  <c r="B38" i="1"/>
  <c r="C38" i="1"/>
  <c r="D38" i="1"/>
  <c r="E38" i="1"/>
  <c r="F38" i="1"/>
  <c r="A39" i="1"/>
  <c r="B39" i="1"/>
  <c r="C39" i="1"/>
  <c r="D39" i="1"/>
  <c r="E39" i="1"/>
  <c r="F39" i="1"/>
  <c r="A40" i="1"/>
  <c r="B40" i="1"/>
  <c r="C40" i="1"/>
  <c r="D40" i="1"/>
  <c r="E40" i="1"/>
  <c r="F40" i="1"/>
  <c r="A41" i="1"/>
  <c r="B41" i="1"/>
  <c r="C41" i="1"/>
  <c r="D41" i="1"/>
  <c r="E41" i="1"/>
  <c r="F41" i="1"/>
  <c r="A42" i="1"/>
  <c r="B42" i="1"/>
  <c r="C42" i="1"/>
  <c r="D42" i="1"/>
  <c r="E42" i="1"/>
  <c r="F42" i="1"/>
  <c r="A43" i="1"/>
  <c r="B43" i="1"/>
  <c r="C43" i="1"/>
  <c r="D43" i="1"/>
  <c r="E43" i="1"/>
  <c r="F43" i="1"/>
  <c r="A44" i="1"/>
  <c r="B44" i="1"/>
  <c r="C44" i="1"/>
  <c r="D44" i="1"/>
  <c r="E44" i="1"/>
  <c r="F44" i="1"/>
  <c r="A45" i="1"/>
  <c r="B45" i="1"/>
  <c r="C45" i="1"/>
  <c r="D45" i="1"/>
  <c r="E45" i="1"/>
  <c r="F45" i="1"/>
  <c r="A46" i="1"/>
  <c r="B46" i="1"/>
  <c r="C46" i="1"/>
  <c r="D46" i="1"/>
  <c r="E46" i="1"/>
  <c r="F46" i="1"/>
  <c r="A47" i="1"/>
  <c r="B47" i="1"/>
  <c r="C47" i="1"/>
  <c r="D47" i="1"/>
  <c r="E47" i="1"/>
  <c r="F47" i="1"/>
  <c r="A48" i="1"/>
  <c r="B48" i="1"/>
  <c r="C48" i="1"/>
  <c r="D48" i="1"/>
  <c r="E48" i="1"/>
  <c r="F48" i="1"/>
  <c r="A49" i="1"/>
  <c r="B49" i="1"/>
  <c r="C49" i="1"/>
  <c r="D49" i="1"/>
  <c r="E49" i="1"/>
  <c r="F49" i="1"/>
  <c r="A50" i="1"/>
  <c r="B50" i="1"/>
  <c r="C50" i="1"/>
  <c r="D50" i="1"/>
  <c r="E50" i="1"/>
  <c r="F50" i="1"/>
  <c r="A51" i="1"/>
  <c r="B51" i="1"/>
  <c r="C51" i="1"/>
  <c r="D51" i="1"/>
  <c r="E51" i="1"/>
  <c r="F51" i="1"/>
  <c r="A52" i="1"/>
  <c r="B52" i="1"/>
  <c r="C52" i="1"/>
  <c r="D52" i="1"/>
  <c r="E52" i="1"/>
  <c r="F52" i="1"/>
  <c r="A53" i="1"/>
  <c r="B53" i="1"/>
  <c r="C53" i="1"/>
  <c r="D53" i="1"/>
  <c r="E53" i="1"/>
  <c r="F53" i="1"/>
  <c r="A54" i="1"/>
  <c r="B54" i="1"/>
  <c r="C54" i="1"/>
  <c r="D54" i="1"/>
  <c r="E54" i="1"/>
  <c r="F54" i="1"/>
  <c r="A55" i="1"/>
  <c r="B55" i="1"/>
  <c r="C55" i="1"/>
  <c r="D55" i="1"/>
  <c r="E55" i="1"/>
  <c r="F55" i="1"/>
  <c r="A56" i="1"/>
  <c r="B56" i="1"/>
  <c r="C56" i="1"/>
  <c r="D56" i="1"/>
  <c r="E56" i="1"/>
  <c r="F56" i="1"/>
  <c r="A57" i="1"/>
  <c r="B57" i="1"/>
  <c r="C57" i="1"/>
  <c r="D57" i="1"/>
  <c r="E57" i="1"/>
  <c r="F57" i="1"/>
  <c r="A58" i="1"/>
  <c r="B58" i="1"/>
  <c r="C58" i="1"/>
  <c r="D58" i="1"/>
  <c r="E58" i="1"/>
  <c r="F58" i="1"/>
  <c r="A59" i="1"/>
  <c r="B59" i="1"/>
  <c r="C59" i="1"/>
  <c r="D59" i="1"/>
  <c r="E59" i="1"/>
  <c r="F59" i="1"/>
  <c r="A60" i="1"/>
  <c r="B60" i="1"/>
  <c r="C60" i="1"/>
  <c r="D60" i="1"/>
  <c r="E60" i="1"/>
  <c r="F60" i="1"/>
  <c r="A61" i="1"/>
  <c r="B61" i="1"/>
  <c r="C61" i="1"/>
  <c r="D61" i="1"/>
  <c r="E61" i="1"/>
  <c r="F61" i="1"/>
  <c r="A62" i="1"/>
  <c r="B62" i="1"/>
  <c r="C62" i="1"/>
  <c r="D62" i="1"/>
  <c r="E62" i="1"/>
  <c r="F62" i="1"/>
  <c r="A63" i="1"/>
  <c r="B63" i="1"/>
  <c r="C63" i="1"/>
  <c r="D63" i="1"/>
  <c r="E63" i="1"/>
  <c r="F63" i="1"/>
  <c r="A64" i="1"/>
  <c r="B64" i="1"/>
  <c r="C64" i="1"/>
  <c r="D64" i="1"/>
  <c r="E64" i="1"/>
  <c r="F64" i="1"/>
  <c r="A65" i="1"/>
  <c r="B65" i="1"/>
  <c r="C65" i="1"/>
  <c r="D65" i="1"/>
  <c r="E65" i="1"/>
  <c r="F65" i="1"/>
  <c r="A66" i="1"/>
  <c r="B66" i="1"/>
  <c r="C66" i="1"/>
  <c r="D66" i="1"/>
  <c r="E66" i="1"/>
  <c r="F66" i="1"/>
  <c r="A67" i="1"/>
  <c r="B67" i="1"/>
  <c r="C67" i="1"/>
  <c r="D67" i="1"/>
  <c r="E67" i="1"/>
  <c r="F67" i="1"/>
  <c r="A68" i="1"/>
  <c r="B68" i="1"/>
  <c r="C68" i="1"/>
  <c r="D68" i="1"/>
  <c r="E68" i="1"/>
  <c r="F68" i="1"/>
  <c r="A69" i="1"/>
  <c r="B69" i="1"/>
  <c r="C69" i="1"/>
  <c r="D69" i="1"/>
  <c r="E69" i="1"/>
  <c r="F69" i="1"/>
  <c r="A70" i="1"/>
  <c r="B70" i="1"/>
  <c r="C70" i="1"/>
  <c r="D70" i="1"/>
  <c r="E70" i="1"/>
  <c r="F70" i="1"/>
  <c r="A71" i="1"/>
  <c r="B71" i="1"/>
  <c r="C71" i="1"/>
  <c r="D71" i="1"/>
  <c r="E71" i="1"/>
  <c r="F71" i="1"/>
  <c r="A72" i="1"/>
  <c r="B72" i="1"/>
  <c r="C72" i="1"/>
  <c r="D72" i="1"/>
  <c r="E72" i="1"/>
  <c r="F72" i="1"/>
  <c r="A73" i="1"/>
  <c r="B73" i="1"/>
  <c r="C73" i="1"/>
  <c r="D73" i="1"/>
  <c r="E73" i="1"/>
  <c r="F73" i="1"/>
  <c r="A74" i="1"/>
  <c r="B74" i="1"/>
  <c r="C74" i="1"/>
  <c r="D74" i="1"/>
  <c r="E74" i="1"/>
  <c r="F74" i="1"/>
  <c r="A75" i="1"/>
  <c r="B75" i="1"/>
  <c r="C75" i="1"/>
  <c r="D75" i="1"/>
  <c r="E75" i="1"/>
  <c r="F75" i="1"/>
  <c r="A76" i="1"/>
  <c r="B76" i="1"/>
  <c r="C76" i="1"/>
  <c r="D76" i="1"/>
  <c r="E76" i="1"/>
  <c r="F76" i="1"/>
  <c r="A77" i="1"/>
  <c r="B77" i="1"/>
  <c r="C77" i="1"/>
  <c r="D77" i="1"/>
  <c r="E77" i="1"/>
  <c r="F77" i="1"/>
  <c r="A78" i="1"/>
  <c r="B78" i="1"/>
  <c r="C78" i="1"/>
  <c r="D78" i="1"/>
  <c r="E78" i="1"/>
  <c r="F78" i="1"/>
  <c r="A79" i="1"/>
  <c r="B79" i="1"/>
  <c r="C79" i="1"/>
  <c r="D79" i="1"/>
  <c r="E79" i="1"/>
  <c r="F79" i="1"/>
  <c r="A80" i="1"/>
  <c r="B80" i="1"/>
  <c r="C80" i="1"/>
  <c r="D80" i="1"/>
  <c r="E80" i="1"/>
  <c r="F80" i="1"/>
  <c r="A81" i="1"/>
  <c r="B81" i="1"/>
  <c r="C81" i="1"/>
  <c r="D81" i="1"/>
  <c r="E81" i="1"/>
  <c r="F81" i="1"/>
  <c r="A82" i="1"/>
  <c r="B82" i="1"/>
  <c r="C82" i="1"/>
  <c r="D82" i="1"/>
  <c r="E82" i="1"/>
  <c r="F82" i="1"/>
  <c r="A83" i="1"/>
  <c r="B83" i="1"/>
  <c r="C83" i="1"/>
  <c r="D83" i="1"/>
  <c r="E83" i="1"/>
  <c r="F83" i="1"/>
  <c r="A84" i="1"/>
  <c r="B84" i="1"/>
  <c r="C84" i="1"/>
  <c r="D84" i="1"/>
  <c r="E84" i="1"/>
  <c r="F84" i="1"/>
  <c r="A85" i="1"/>
  <c r="B85" i="1"/>
  <c r="C85" i="1"/>
  <c r="D85" i="1"/>
  <c r="E85" i="1"/>
  <c r="F85" i="1"/>
  <c r="A86" i="1"/>
  <c r="B86" i="1"/>
  <c r="C86" i="1"/>
  <c r="D86" i="1"/>
  <c r="E86" i="1"/>
  <c r="F86" i="1"/>
  <c r="A87" i="1"/>
  <c r="B87" i="1"/>
  <c r="C87" i="1"/>
  <c r="D87" i="1"/>
  <c r="E87" i="1"/>
  <c r="F87" i="1"/>
  <c r="A88" i="1"/>
  <c r="B88" i="1"/>
  <c r="C88" i="1"/>
  <c r="D88" i="1"/>
  <c r="E88" i="1"/>
  <c r="F88" i="1"/>
  <c r="A89" i="1"/>
  <c r="B89" i="1"/>
  <c r="C89" i="1"/>
  <c r="D89" i="1"/>
  <c r="E89" i="1"/>
  <c r="F89" i="1"/>
  <c r="A90" i="1"/>
  <c r="B90" i="1"/>
  <c r="C90" i="1"/>
  <c r="D90" i="1"/>
  <c r="E90" i="1"/>
  <c r="F90" i="1"/>
  <c r="A91" i="1"/>
  <c r="B91" i="1"/>
  <c r="C91" i="1"/>
  <c r="D91" i="1"/>
  <c r="E91" i="1"/>
  <c r="F91" i="1"/>
  <c r="A92" i="1"/>
  <c r="B92" i="1"/>
  <c r="C92" i="1"/>
  <c r="D92" i="1"/>
  <c r="E92" i="1"/>
  <c r="F92" i="1"/>
  <c r="A93" i="1"/>
  <c r="B93" i="1"/>
  <c r="C93" i="1"/>
  <c r="D93" i="1"/>
  <c r="E93" i="1"/>
  <c r="F93" i="1"/>
  <c r="A94" i="1"/>
  <c r="B94" i="1"/>
  <c r="C94" i="1"/>
  <c r="D94" i="1"/>
  <c r="E94" i="1"/>
  <c r="F94" i="1"/>
  <c r="A95" i="1"/>
  <c r="B95" i="1"/>
  <c r="C95" i="1"/>
  <c r="D95" i="1"/>
  <c r="E95" i="1"/>
  <c r="F95" i="1"/>
  <c r="A96" i="1"/>
  <c r="B96" i="1"/>
  <c r="C96" i="1"/>
  <c r="D96" i="1"/>
  <c r="E96" i="1"/>
  <c r="F96" i="1"/>
  <c r="A97" i="1"/>
  <c r="B97" i="1"/>
  <c r="C97" i="1"/>
  <c r="D97" i="1"/>
  <c r="E97" i="1"/>
  <c r="F97" i="1"/>
  <c r="A98" i="1"/>
  <c r="B98" i="1"/>
  <c r="C98" i="1"/>
  <c r="D98" i="1"/>
  <c r="E98" i="1"/>
  <c r="F98" i="1"/>
  <c r="A99" i="1"/>
  <c r="B99" i="1"/>
  <c r="C99" i="1"/>
  <c r="D99" i="1"/>
  <c r="E99" i="1"/>
  <c r="F99" i="1"/>
  <c r="A100" i="1"/>
  <c r="B100" i="1"/>
  <c r="C100" i="1"/>
  <c r="D100" i="1"/>
  <c r="E100" i="1"/>
  <c r="F100" i="1"/>
  <c r="A11" i="1"/>
  <c r="B11" i="1"/>
  <c r="C11" i="1"/>
  <c r="D11" i="1"/>
  <c r="E11" i="1"/>
  <c r="F11" i="1"/>
  <c r="A12" i="1"/>
  <c r="B12" i="1"/>
  <c r="C12" i="1"/>
  <c r="D12" i="1"/>
  <c r="E12" i="1"/>
  <c r="F12" i="1"/>
  <c r="A13" i="1"/>
  <c r="B13" i="1"/>
  <c r="C13" i="1"/>
  <c r="D13" i="1"/>
  <c r="E13" i="1"/>
  <c r="F13" i="1"/>
  <c r="A14" i="1"/>
  <c r="B14" i="1"/>
  <c r="C14" i="1"/>
  <c r="D14" i="1"/>
  <c r="E14" i="1"/>
  <c r="F14" i="1"/>
  <c r="A15" i="1"/>
  <c r="B15" i="1"/>
  <c r="C15" i="1"/>
  <c r="D15" i="1"/>
  <c r="E15" i="1"/>
  <c r="F15" i="1"/>
  <c r="A16" i="1"/>
  <c r="B16" i="1"/>
  <c r="C16" i="1"/>
  <c r="D16" i="1"/>
  <c r="E16" i="1"/>
  <c r="F16" i="1"/>
  <c r="A17" i="1"/>
  <c r="B17" i="1"/>
  <c r="C17" i="1"/>
  <c r="D17" i="1"/>
  <c r="E17" i="1"/>
  <c r="F17" i="1"/>
  <c r="A18" i="1"/>
  <c r="B18" i="1"/>
  <c r="C18" i="1"/>
  <c r="D18" i="1"/>
  <c r="E18" i="1"/>
  <c r="F18" i="1"/>
  <c r="A19" i="1"/>
  <c r="B19" i="1"/>
  <c r="C19" i="1"/>
  <c r="D19" i="1"/>
  <c r="E19" i="1"/>
  <c r="F19" i="1"/>
  <c r="A20" i="1"/>
  <c r="B20" i="1"/>
  <c r="C20" i="1"/>
  <c r="D20" i="1"/>
  <c r="E20" i="1"/>
  <c r="F20" i="1"/>
  <c r="A21" i="1"/>
  <c r="B21" i="1"/>
  <c r="C21" i="1"/>
  <c r="D21" i="1"/>
  <c r="E21" i="1"/>
  <c r="F21" i="1"/>
  <c r="A22" i="1"/>
  <c r="B22" i="1"/>
  <c r="C22" i="1"/>
  <c r="D22" i="1"/>
  <c r="E22" i="1"/>
  <c r="F22" i="1"/>
  <c r="A23" i="1"/>
  <c r="B23" i="1"/>
  <c r="C23" i="1"/>
  <c r="D23" i="1"/>
  <c r="E23" i="1"/>
  <c r="F23" i="1"/>
  <c r="A24" i="1"/>
  <c r="B24" i="1"/>
  <c r="C24" i="1"/>
  <c r="D24" i="1"/>
  <c r="E24" i="1"/>
  <c r="F24" i="1"/>
  <c r="A25" i="1"/>
  <c r="B25" i="1"/>
  <c r="C25" i="1"/>
  <c r="D25" i="1"/>
  <c r="E25" i="1"/>
  <c r="F25" i="1"/>
  <c r="A26" i="1"/>
  <c r="B26" i="1"/>
  <c r="C26" i="1"/>
  <c r="D26" i="1"/>
  <c r="E26" i="1"/>
  <c r="F26" i="1"/>
  <c r="A27" i="1"/>
  <c r="B27" i="1"/>
  <c r="C27" i="1"/>
  <c r="D27" i="1"/>
  <c r="E27" i="1"/>
  <c r="F27" i="1"/>
  <c r="A28" i="1"/>
  <c r="B28" i="1"/>
  <c r="C28" i="1"/>
  <c r="D28" i="1"/>
  <c r="E28" i="1"/>
  <c r="F28" i="1"/>
  <c r="A29" i="1"/>
  <c r="B29" i="1"/>
  <c r="C29" i="1"/>
  <c r="D29" i="1"/>
  <c r="E29" i="1"/>
  <c r="F29" i="1"/>
  <c r="A30" i="1"/>
  <c r="B30" i="1"/>
  <c r="C30" i="1"/>
  <c r="D30" i="1"/>
  <c r="E30" i="1"/>
  <c r="F30" i="1"/>
  <c r="A4" i="1"/>
  <c r="B4" i="1"/>
  <c r="C4" i="1"/>
  <c r="D4" i="1"/>
  <c r="E4" i="1"/>
  <c r="F4" i="1"/>
  <c r="A5" i="1"/>
  <c r="B5" i="1"/>
  <c r="C5" i="1"/>
  <c r="D5" i="1"/>
  <c r="E5" i="1"/>
  <c r="F5" i="1"/>
  <c r="A6" i="1"/>
  <c r="B6" i="1"/>
  <c r="C6" i="1"/>
  <c r="D6" i="1"/>
  <c r="E6" i="1"/>
  <c r="F6" i="1"/>
  <c r="A7" i="1"/>
  <c r="B7" i="1"/>
  <c r="C7" i="1"/>
  <c r="D7" i="1"/>
  <c r="E7" i="1"/>
  <c r="F7" i="1"/>
  <c r="A8" i="1"/>
  <c r="B8" i="1"/>
  <c r="C8" i="1"/>
  <c r="D8" i="1"/>
  <c r="E8" i="1"/>
  <c r="F8" i="1"/>
  <c r="A9" i="1"/>
  <c r="B9" i="1"/>
  <c r="C9" i="1"/>
  <c r="D9" i="1"/>
  <c r="E9" i="1"/>
  <c r="F9" i="1"/>
  <c r="A10" i="1"/>
  <c r="B10" i="1"/>
  <c r="C10" i="1"/>
  <c r="D10" i="1"/>
  <c r="E10" i="1"/>
  <c r="F10" i="1"/>
  <c r="B3" i="1"/>
  <c r="C3" i="1"/>
  <c r="D3" i="1"/>
  <c r="E3" i="1"/>
  <c r="F3" i="1"/>
  <c r="A3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<sst xmlns="http://schemas.openxmlformats.org/spreadsheetml/2006/main" count="22" uniqueCount="15">
  <si>
    <t>k</t>
    <phoneticPr fontId="1" type="noConversion"/>
  </si>
  <si>
    <t>y</t>
    <phoneticPr fontId="1" type="noConversion"/>
  </si>
  <si>
    <t>c</t>
    <phoneticPr fontId="1" type="noConversion"/>
  </si>
  <si>
    <t>i</t>
    <phoneticPr fontId="1" type="noConversion"/>
  </si>
  <si>
    <t>depreciation</t>
    <phoneticPr fontId="1" type="noConversion"/>
  </si>
  <si>
    <t>change in k</t>
    <phoneticPr fontId="1" type="noConversion"/>
  </si>
  <si>
    <t>Assumptions: y=sqrt(k), s=0.3, delta=0.1, k_0=4</t>
    <phoneticPr fontId="1" type="noConversion"/>
  </si>
  <si>
    <t>Approaching the steady state of growth</t>
    <phoneticPr fontId="1" type="noConversion"/>
  </si>
  <si>
    <t>s</t>
    <phoneticPr fontId="1" type="noConversion"/>
  </si>
  <si>
    <t>delta</t>
    <phoneticPr fontId="1" type="noConversion"/>
  </si>
  <si>
    <t>k</t>
    <phoneticPr fontId="1" type="noConversion"/>
  </si>
  <si>
    <t>y</t>
    <phoneticPr fontId="1" type="noConversion"/>
  </si>
  <si>
    <t>c</t>
    <phoneticPr fontId="1" type="noConversion"/>
  </si>
  <si>
    <t>i</t>
    <phoneticPr fontId="1" type="noConversion"/>
  </si>
  <si>
    <t>Assumption: y=sqrt(k)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</si>
</sst>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'Too little capital'!$D$1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val>
            <c:numRef>
              <c:f>'Too little capital'!$D$2:$D$100</c:f>
              <c:numCache>
                <c:formatCode>General</c:formatCode>
                <c:ptCount val="9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 formatCode="0.000_ ">
                  <c:v>3</c:v>
                </c:pt>
                <c:pt idx="5" formatCode="0.000_ ">
                  <c:v>3.0983866769659336</c:v>
                </c:pt>
                <c:pt idx="6" formatCode="0.000_ ">
                  <c:v>3.1920515876913651</c:v>
                </c:pt>
                <c:pt idx="7" formatCode="0.000_ ">
                  <c:v>3.2812040165890863</c:v>
                </c:pt>
                <c:pt idx="8" formatCode="0.000_ ">
                  <c:v>3.36604691395216</c:v>
                </c:pt>
                <c:pt idx="9" formatCode="0.000_ ">
                  <c:v>3.4467764797285962</c:v>
                </c:pt>
                <c:pt idx="10" formatCode="0.000_ ">
                  <c:v>3.5235819177299579</c:v>
                </c:pt>
                <c:pt idx="11" formatCode="0.000_ ">
                  <c:v>3.5966453170591</c:v>
                </c:pt>
                <c:pt idx="12" formatCode="0.000_ ">
                  <c:v>3.6661416286854478</c:v>
                </c:pt>
                <c:pt idx="13" formatCode="0.000_ ">
                  <c:v>3.7322387131271593</c:v>
                </c:pt>
                <c:pt idx="14" formatCode="0.000_ ">
                  <c:v>3.7950974410615794</c:v>
                </c:pt>
                <c:pt idx="15" formatCode="0.000_ ">
                  <c:v>3.8548718330143901</c:v>
                </c:pt>
                <c:pt idx="16" formatCode="0.000_ ">
                  <c:v>3.9117092275088838</c:v>
                </c:pt>
                <c:pt idx="17" formatCode="0.000_ ">
                  <c:v>3.9657504694918431</c:v>
                </c:pt>
                <c:pt idx="18" formatCode="0.000_ ">
                  <c:v>4.0171301127039962</c:v>
                </c:pt>
                <c:pt idx="19" formatCode="0.000_ ">
                  <c:v>4.065976631082119</c:v>
                </c:pt>
                <c:pt idx="20" formatCode="0.000_ ">
                  <c:v>4.1124126353755361</c:v>
                </c:pt>
                <c:pt idx="21" formatCode="0.000_ ">
                  <c:v>4.1565550920112315</c:v>
                </c:pt>
                <c:pt idx="22" formatCode="0.000_ ">
                  <c:v>4.1985155419073612</c:v>
                </c:pt>
                <c:pt idx="23" formatCode="0.000_ ">
                  <c:v>4.2384003174579412</c:v>
                </c:pt>
                <c:pt idx="24" formatCode="0.000_ ">
                  <c:v>4.2763107563241691</c:v>
                </c:pt>
                <c:pt idx="25" formatCode="0.000_ ">
                  <c:v>4.3123434109948269</c:v>
                </c:pt>
                <c:pt idx="26" formatCode="0.000_ ">
                  <c:v>4.346590253337995</c:v>
                </c:pt>
                <c:pt idx="27" formatCode="0.000_ ">
                  <c:v>4.3791388735732699</c:v>
                </c:pt>
                <c:pt idx="28" formatCode="0.000_ ">
                  <c:v>4.4100726732587008</c:v>
                </c:pt>
                <c:pt idx="29" formatCode="0.000_ ">
                  <c:v>4.4394710520184928</c:v>
                </c:pt>
                <c:pt idx="30" formatCode="0.000_ ">
                  <c:v>4.4674095878426474</c:v>
                </c:pt>
                <c:pt idx="31" formatCode="0.000_ ">
                  <c:v>4.4939602108735777</c:v>
                </c:pt>
                <c:pt idx="32" formatCode="0.000_ ">
                  <c:v>4.5191913706613702</c:v>
                </c:pt>
                <c:pt idx="33" formatCode="0.000_ ">
                  <c:v>4.5431681969221502</c:v>
                </c:pt>
                <c:pt idx="34" formatCode="0.000_ ">
                  <c:v>4.5659526538755797</c:v>
                </c:pt>
                <c:pt idx="35" formatCode="0.000_ ">
                  <c:v>4.5876036882699331</c:v>
                </c:pt>
                <c:pt idx="36" formatCode="0.000_ ">
                  <c:v>4.6081773712282459</c:v>
                </c:pt>
                <c:pt idx="37" formatCode="0.000_ ">
                  <c:v>4.6277270340680401</c:v>
                </c:pt>
                <c:pt idx="38" formatCode="0.000_ ">
                  <c:v>4.6463033982612227</c:v>
                </c:pt>
                <c:pt idx="39" formatCode="0.000_ ">
                  <c:v>4.6639546997108603</c:v>
                </c:pt>
                <c:pt idx="40" formatCode="0.000_ ">
                  <c:v>4.6807268075283934</c:v>
                </c:pt>
                <c:pt idx="41" formatCode="0.000_ ">
                  <c:v>4.696663337499043</c:v>
                </c:pt>
                <c:pt idx="42" formatCode="0.000_ ">
                  <c:v>4.711805760425233</c:v>
                </c:pt>
                <c:pt idx="43" formatCode="0.000_ ">
                  <c:v>4.7261935055381921</c:v>
                </c:pt>
                <c:pt idx="44" formatCode="0.000_ ">
                  <c:v>4.739864059166818</c:v>
                </c:pt>
                <c:pt idx="45" formatCode="0.000_ ">
                  <c:v>4.7528530588507172</c:v>
                </c:pt>
                <c:pt idx="46" formatCode="0.000_ ">
                  <c:v>4.7651943830812735</c:v>
                </c:pt>
                <c:pt idx="47" formatCode="0.000_ ">
                  <c:v>4.7769202368508337</c:v>
                </c:pt>
                <c:pt idx="48" formatCode="0.000_ ">
                  <c:v>4.7880612331858226</c:v>
                </c:pt>
                <c:pt idx="49" formatCode="0.000_ ">
                  <c:v>4.7986464708348908</c:v>
                </c:pt>
                <c:pt idx="50" formatCode="0.000_ ">
                  <c:v>4.8087036082782211</c:v>
                </c:pt>
                <c:pt idx="51" formatCode="0.000_ ">
                  <c:v>4.8182589342189042</c:v>
                </c:pt>
                <c:pt idx="52" formatCode="0.000_ ">
                  <c:v>4.8273374347119882</c:v>
                </c:pt>
                <c:pt idx="53" formatCode="0.000_ ">
                  <c:v>4.8359628570813626</c:v>
                </c:pt>
                <c:pt idx="54" formatCode="0.000_ ">
                  <c:v>4.8441577707692556</c:v>
                </c:pt>
                <c:pt idx="55" formatCode="0.000_ ">
                  <c:v>4.8519436252576531</c:v>
                </c:pt>
                <c:pt idx="56" formatCode="0.000_ ">
                  <c:v>4.859340805195635</c:v>
                </c:pt>
                <c:pt idx="57" formatCode="0.000_ ">
                  <c:v>4.8663686828613022</c:v>
                </c:pt>
                <c:pt idx="58" formatCode="0.000_ ">
                  <c:v>4.8730456680817769</c:v>
                </c:pt>
                <c:pt idx="59" formatCode="0.000_ ">
                  <c:v>4.8793892557296967</c:v>
                </c:pt>
                <c:pt idx="60" formatCode="0.000_ ">
                  <c:v>4.8854160709096428</c:v>
                </c:pt>
                <c:pt idx="61" formatCode="0.000_ ">
                  <c:v>4.8911419119431416</c:v>
                </c:pt>
                <c:pt idx="62" formatCode="0.000_ ">
                  <c:v>4.8965817912561924</c:v>
                </c:pt>
                <c:pt idx="63" formatCode="0.000_ ">
                  <c:v>4.9017499742687445</c:v>
                </c:pt>
                <c:pt idx="64" formatCode="0.000_ ">
                  <c:v>4.906660016381168</c:v>
                </c:pt>
                <c:pt idx="65" formatCode="0.000_ ">
                  <c:v>4.9113247981485468</c:v>
                </c:pt>
                <c:pt idx="66" formatCode="0.000_ ">
                  <c:v>4.9157565587295151</c:v>
                </c:pt>
                <c:pt idx="67" formatCode="0.000_ ">
                  <c:v>4.9199669276924798</c:v>
                </c:pt>
                <c:pt idx="68" formatCode="0.000_ ">
                  <c:v>4.9239669552582539</c:v>
                </c:pt>
                <c:pt idx="69" formatCode="0.000_ ">
                  <c:v>4.9277671410545407</c:v>
                </c:pt>
                <c:pt idx="70" formatCode="0.000_ ">
                  <c:v>4.9313774614541952</c:v>
                </c:pt>
                <c:pt idx="71" formatCode="0.000_ ">
                  <c:v>4.934807395565878</c:v>
                </c:pt>
                <c:pt idx="72" formatCode="0.000_ ">
                  <c:v>4.9380659499424926</c:v>
                </c:pt>
                <c:pt idx="73" formatCode="0.000_ ">
                  <c:v>4.9411616820697697</c:v>
                </c:pt>
                <c:pt idx="74" formatCode="0.000_ ">
                  <c:v>4.9441027226943799</c:v>
                </c:pt>
                <c:pt idx="75" formatCode="0.000_ ">
                  <c:v>4.9468967970482032</c:v>
                </c:pt>
                <c:pt idx="76" formatCode="0.000_ ">
                  <c:v>4.9495512450226533</c:v>
                </c:pt>
                <c:pt idx="77" formatCode="0.000_ ">
                  <c:v>4.9520730403444269</c:v>
                </c:pt>
                <c:pt idx="78" formatCode="0.000_ ">
                  <c:v>4.9544688088015754</c:v>
                </c:pt>
                <c:pt idx="79" formatCode="0.000_ ">
                  <c:v>4.9567448455664653</c:v>
                </c:pt>
                <c:pt idx="80" formatCode="0.000_ ">
                  <c:v>4.9589071316599567</c:v>
                </c:pt>
                <c:pt idx="81" formatCode="0.000_ ">
                  <c:v>4.9609613495990024</c:v>
                </c:pt>
                <c:pt idx="82" formatCode="0.000_ ">
                  <c:v>4.9629128982678248</c:v>
                </c:pt>
                <c:pt idx="83" formatCode="0.000_ ">
                  <c:v>4.9647669070508975</c:v>
                </c:pt>
                <c:pt idx="84" formatCode="0.000_ ">
                  <c:v>4.9665282492641092</c:v>
                </c:pt>
                <c:pt idx="85" formatCode="0.000_ ">
                  <c:v>4.9682015549187044</c:v>
                </c:pt>
                <c:pt idx="86" formatCode="0.000_ ">
                  <c:v>4.9697912228509482</c:v>
                </c:pt>
                <c:pt idx="87" formatCode="0.000_ ">
                  <c:v>4.9713014322488194</c:v>
                </c:pt>
                <c:pt idx="88" formatCode="0.000_ ">
                  <c:v>4.9727361536055437</c:v>
                </c:pt>
                <c:pt idx="89" formatCode="0.000_ ">
                  <c:v>4.9740991591283006</c:v>
                </c:pt>
                <c:pt idx="90" formatCode="0.000_ ">
                  <c:v>4.9753940326290662</c:v>
                </c:pt>
                <c:pt idx="91" formatCode="0.000_ ">
                  <c:v>4.9766241789232355</c:v>
                </c:pt>
                <c:pt idx="92" formatCode="0.000_ ">
                  <c:v>4.9777928327603842</c:v>
                </c:pt>
                <c:pt idx="93" formatCode="0.000_ ">
                  <c:v>4.9789030673103865</c:v>
                </c:pt>
                <c:pt idx="94" formatCode="0.000_ ">
                  <c:v>4.9799578022269113</c:v>
                </c:pt>
                <c:pt idx="95" formatCode="0.000_ ">
                  <c:v>4.9809598113092699</c:v>
                </c:pt>
                <c:pt idx="96" formatCode="0.000_ ">
                  <c:v>4.9819117297825439</c:v>
                </c:pt>
                <c:pt idx="97" formatCode="0.000_ ">
                  <c:v>4.9828160612149519</c:v>
                </c:pt>
                <c:pt idx="98" formatCode="0.000_ ">
                  <c:v>4.9836751840904512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'Too little capital'!$E$1</c:f>
              <c:strCache>
                <c:ptCount val="1"/>
                <c:pt idx="0">
                  <c:v>c</c:v>
                </c:pt>
              </c:strCache>
            </c:strRef>
          </c:tx>
          <c:marker>
            <c:symbol val="none"/>
          </c:marker>
          <c:val>
            <c:numRef>
              <c:f>'Too little capital'!$E$2:$E$100</c:f>
              <c:numCache>
                <c:formatCode>General</c:formatCode>
                <c:ptCount val="99"/>
                <c:pt idx="0">
                  <c:v>2.0999999999999996</c:v>
                </c:pt>
                <c:pt idx="1">
                  <c:v>2.0999999999999996</c:v>
                </c:pt>
                <c:pt idx="2">
                  <c:v>2.0999999999999996</c:v>
                </c:pt>
                <c:pt idx="3">
                  <c:v>2.0999999999999996</c:v>
                </c:pt>
                <c:pt idx="4" formatCode="0.000_ ">
                  <c:v>1.5</c:v>
                </c:pt>
                <c:pt idx="5" formatCode="0.000_ ">
                  <c:v>1.5491933384829668</c:v>
                </c:pt>
                <c:pt idx="6" formatCode="0.000_ ">
                  <c:v>1.5960257938456825</c:v>
                </c:pt>
                <c:pt idx="7" formatCode="0.000_ ">
                  <c:v>1.6406020082945432</c:v>
                </c:pt>
                <c:pt idx="8" formatCode="0.000_ ">
                  <c:v>1.68302345697608</c:v>
                </c:pt>
                <c:pt idx="9" formatCode="0.000_ ">
                  <c:v>1.7233882398642981</c:v>
                </c:pt>
                <c:pt idx="10" formatCode="0.000_ ">
                  <c:v>1.7617909588649789</c:v>
                </c:pt>
                <c:pt idx="11" formatCode="0.000_ ">
                  <c:v>1.79832265852955</c:v>
                </c:pt>
                <c:pt idx="12" formatCode="0.000_ ">
                  <c:v>1.8330708143427239</c:v>
                </c:pt>
                <c:pt idx="13" formatCode="0.000_ ">
                  <c:v>1.8661193565635796</c:v>
                </c:pt>
                <c:pt idx="14" formatCode="0.000_ ">
                  <c:v>1.8975487205307897</c:v>
                </c:pt>
                <c:pt idx="15" formatCode="0.000_ ">
                  <c:v>1.927435916507195</c:v>
                </c:pt>
                <c:pt idx="16" formatCode="0.000_ ">
                  <c:v>1.9558546137544419</c:v>
                </c:pt>
                <c:pt idx="17" formatCode="0.000_ ">
                  <c:v>1.9828752347459215</c:v>
                </c:pt>
                <c:pt idx="18" formatCode="0.000_ ">
                  <c:v>2.0085650563519981</c:v>
                </c:pt>
                <c:pt idx="19" formatCode="0.000_ ">
                  <c:v>2.0329883155410595</c:v>
                </c:pt>
                <c:pt idx="20" formatCode="0.000_ ">
                  <c:v>2.0562063176877681</c:v>
                </c:pt>
                <c:pt idx="21" formatCode="0.000_ ">
                  <c:v>2.0782775460056158</c:v>
                </c:pt>
                <c:pt idx="22" formatCode="0.000_ ">
                  <c:v>2.0992577709536806</c:v>
                </c:pt>
                <c:pt idx="23" formatCode="0.000_ ">
                  <c:v>2.1192001587289706</c:v>
                </c:pt>
                <c:pt idx="24" formatCode="0.000_ ">
                  <c:v>2.1381553781620846</c:v>
                </c:pt>
                <c:pt idx="25" formatCode="0.000_ ">
                  <c:v>2.1561717054974134</c:v>
                </c:pt>
                <c:pt idx="26" formatCode="0.000_ ">
                  <c:v>2.1732951266689975</c:v>
                </c:pt>
                <c:pt idx="27" formatCode="0.000_ ">
                  <c:v>2.189569436786635</c:v>
                </c:pt>
                <c:pt idx="28" formatCode="0.000_ ">
                  <c:v>2.2050363366293504</c:v>
                </c:pt>
                <c:pt idx="29" formatCode="0.000_ ">
                  <c:v>2.2197355260092464</c:v>
                </c:pt>
                <c:pt idx="30" formatCode="0.000_ ">
                  <c:v>2.2337047939213237</c:v>
                </c:pt>
                <c:pt idx="31" formatCode="0.000_ ">
                  <c:v>2.2469801054367888</c:v>
                </c:pt>
                <c:pt idx="32" formatCode="0.000_ ">
                  <c:v>2.2595956853306851</c:v>
                </c:pt>
                <c:pt idx="33" formatCode="0.000_ ">
                  <c:v>2.2715840984610751</c:v>
                </c:pt>
                <c:pt idx="34" formatCode="0.000_ ">
                  <c:v>2.2829763269377898</c:v>
                </c:pt>
                <c:pt idx="35" formatCode="0.000_ ">
                  <c:v>2.2938018441349666</c:v>
                </c:pt>
                <c:pt idx="36" formatCode="0.000_ ">
                  <c:v>2.3040886856141229</c:v>
                </c:pt>
                <c:pt idx="37" formatCode="0.000_ ">
                  <c:v>2.31386351703402</c:v>
                </c:pt>
                <c:pt idx="38" formatCode="0.000_ ">
                  <c:v>2.3231516991306114</c:v>
                </c:pt>
                <c:pt idx="39" formatCode="0.000_ ">
                  <c:v>2.3319773498554301</c:v>
                </c:pt>
                <c:pt idx="40" formatCode="0.000_ ">
                  <c:v>2.3403634037641967</c:v>
                </c:pt>
                <c:pt idx="41" formatCode="0.000_ ">
                  <c:v>2.3483316687495215</c:v>
                </c:pt>
                <c:pt idx="42" formatCode="0.000_ ">
                  <c:v>2.3559028802126165</c:v>
                </c:pt>
                <c:pt idx="43" formatCode="0.000_ ">
                  <c:v>2.363096752769096</c:v>
                </c:pt>
                <c:pt idx="44" formatCode="0.000_ ">
                  <c:v>2.369932029583409</c:v>
                </c:pt>
                <c:pt idx="45" formatCode="0.000_ ">
                  <c:v>2.3764265294253586</c:v>
                </c:pt>
                <c:pt idx="46" formatCode="0.000_ ">
                  <c:v>2.3825971915406368</c:v>
                </c:pt>
                <c:pt idx="47" formatCode="0.000_ ">
                  <c:v>2.3884601184254168</c:v>
                </c:pt>
                <c:pt idx="48" formatCode="0.000_ ">
                  <c:v>2.3940306165929113</c:v>
                </c:pt>
                <c:pt idx="49" formatCode="0.000_ ">
                  <c:v>2.3993232354174454</c:v>
                </c:pt>
                <c:pt idx="50" formatCode="0.000_ ">
                  <c:v>2.4043518041391105</c:v>
                </c:pt>
                <c:pt idx="51" formatCode="0.000_ ">
                  <c:v>2.4091294671094521</c:v>
                </c:pt>
                <c:pt idx="52" formatCode="0.000_ ">
                  <c:v>2.4136687173559941</c:v>
                </c:pt>
                <c:pt idx="53" formatCode="0.000_ ">
                  <c:v>2.4179814285406813</c:v>
                </c:pt>
                <c:pt idx="54" formatCode="0.000_ ">
                  <c:v>2.4220788853846278</c:v>
                </c:pt>
                <c:pt idx="55" formatCode="0.000_ ">
                  <c:v>2.4259718126288266</c:v>
                </c:pt>
                <c:pt idx="56" formatCode="0.000_ ">
                  <c:v>2.4296704025978175</c:v>
                </c:pt>
                <c:pt idx="57" formatCode="0.000_ ">
                  <c:v>2.4331843414306511</c:v>
                </c:pt>
                <c:pt idx="58" formatCode="0.000_ ">
                  <c:v>2.4365228340408884</c:v>
                </c:pt>
                <c:pt idx="59" formatCode="0.000_ ">
                  <c:v>2.4396946278648484</c:v>
                </c:pt>
                <c:pt idx="60" formatCode="0.000_ ">
                  <c:v>2.4427080354548214</c:v>
                </c:pt>
                <c:pt idx="61" formatCode="0.000_ ">
                  <c:v>2.4455709559715708</c:v>
                </c:pt>
                <c:pt idx="62" formatCode="0.000_ ">
                  <c:v>2.4482908956280962</c:v>
                </c:pt>
                <c:pt idx="63" formatCode="0.000_ ">
                  <c:v>2.4508749871343722</c:v>
                </c:pt>
                <c:pt idx="64" formatCode="0.000_ ">
                  <c:v>2.453330008190584</c:v>
                </c:pt>
                <c:pt idx="65" formatCode="0.000_ ">
                  <c:v>2.4556623990742734</c:v>
                </c:pt>
                <c:pt idx="66" formatCode="0.000_ ">
                  <c:v>2.4578782793647576</c:v>
                </c:pt>
                <c:pt idx="67" formatCode="0.000_ ">
                  <c:v>2.4599834638462399</c:v>
                </c:pt>
                <c:pt idx="68" formatCode="0.000_ ">
                  <c:v>2.4619834776291269</c:v>
                </c:pt>
                <c:pt idx="69" formatCode="0.000_ ">
                  <c:v>2.4638835705272704</c:v>
                </c:pt>
                <c:pt idx="70" formatCode="0.000_ ">
                  <c:v>2.4656887307270976</c:v>
                </c:pt>
                <c:pt idx="71" formatCode="0.000_ ">
                  <c:v>2.467403697782939</c:v>
                </c:pt>
                <c:pt idx="72" formatCode="0.000_ ">
                  <c:v>2.4690329749712463</c:v>
                </c:pt>
                <c:pt idx="73" formatCode="0.000_ ">
                  <c:v>2.4705808410348848</c:v>
                </c:pt>
                <c:pt idx="74" formatCode="0.000_ ">
                  <c:v>2.4720513613471899</c:v>
                </c:pt>
                <c:pt idx="75" formatCode="0.000_ ">
                  <c:v>2.4734483985241016</c:v>
                </c:pt>
                <c:pt idx="76" formatCode="0.000_ ">
                  <c:v>2.4747756225113267</c:v>
                </c:pt>
                <c:pt idx="77" formatCode="0.000_ ">
                  <c:v>2.4760365201722134</c:v>
                </c:pt>
                <c:pt idx="78" formatCode="0.000_ ">
                  <c:v>2.4772344044007877</c:v>
                </c:pt>
                <c:pt idx="79" formatCode="0.000_ ">
                  <c:v>2.4783724227832327</c:v>
                </c:pt>
                <c:pt idx="80" formatCode="0.000_ ">
                  <c:v>2.4794535658299783</c:v>
                </c:pt>
                <c:pt idx="81" formatCode="0.000_ ">
                  <c:v>2.4804806747995012</c:v>
                </c:pt>
                <c:pt idx="82" formatCode="0.000_ ">
                  <c:v>2.4814564491339124</c:v>
                </c:pt>
                <c:pt idx="83" formatCode="0.000_ ">
                  <c:v>2.4823834535254488</c:v>
                </c:pt>
                <c:pt idx="84" formatCode="0.000_ ">
                  <c:v>2.4832641246320546</c:v>
                </c:pt>
                <c:pt idx="85" formatCode="0.000_ ">
                  <c:v>2.4841007774593522</c:v>
                </c:pt>
                <c:pt idx="86" formatCode="0.000_ ">
                  <c:v>2.4848956114254741</c:v>
                </c:pt>
                <c:pt idx="87" formatCode="0.000_ ">
                  <c:v>2.4856507161244097</c:v>
                </c:pt>
                <c:pt idx="88" formatCode="0.000_ ">
                  <c:v>2.4863680768027718</c:v>
                </c:pt>
                <c:pt idx="89" formatCode="0.000_ ">
                  <c:v>2.4870495795641503</c:v>
                </c:pt>
                <c:pt idx="90" formatCode="0.000_ ">
                  <c:v>2.4876970163145331</c:v>
                </c:pt>
                <c:pt idx="91" formatCode="0.000_ ">
                  <c:v>2.4883120894616177</c:v>
                </c:pt>
                <c:pt idx="92" formatCode="0.000_ ">
                  <c:v>2.4888964163801921</c:v>
                </c:pt>
                <c:pt idx="93" formatCode="0.000_ ">
                  <c:v>2.4894515336551932</c:v>
                </c:pt>
                <c:pt idx="94" formatCode="0.000_ ">
                  <c:v>2.4899789011134557</c:v>
                </c:pt>
                <c:pt idx="95" formatCode="0.000_ ">
                  <c:v>2.490479905654635</c:v>
                </c:pt>
                <c:pt idx="96" formatCode="0.000_ ">
                  <c:v>2.490955864891272</c:v>
                </c:pt>
                <c:pt idx="97" formatCode="0.000_ ">
                  <c:v>2.491408030607476</c:v>
                </c:pt>
                <c:pt idx="98" formatCode="0.000_ ">
                  <c:v>2.4918375920452256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'Too little capital'!$F$1</c:f>
              <c:strCache>
                <c:ptCount val="1"/>
                <c:pt idx="0">
                  <c:v>i</c:v>
                </c:pt>
              </c:strCache>
            </c:strRef>
          </c:tx>
          <c:marker>
            <c:symbol val="none"/>
          </c:marker>
          <c:val>
            <c:numRef>
              <c:f>'Too little capital'!$F$2:$F$100</c:f>
              <c:numCache>
                <c:formatCode>General</c:formatCode>
                <c:ptCount val="99"/>
                <c:pt idx="0">
                  <c:v>0.90000000000000036</c:v>
                </c:pt>
                <c:pt idx="1">
                  <c:v>0.90000000000000036</c:v>
                </c:pt>
                <c:pt idx="2">
                  <c:v>0.90000000000000036</c:v>
                </c:pt>
                <c:pt idx="3">
                  <c:v>0.90000000000000036</c:v>
                </c:pt>
                <c:pt idx="4" formatCode="0.000_ ">
                  <c:v>1.5</c:v>
                </c:pt>
                <c:pt idx="5" formatCode="0.000_ ">
                  <c:v>1.5491933384829668</c:v>
                </c:pt>
                <c:pt idx="6" formatCode="0.000_ ">
                  <c:v>1.5960257938456825</c:v>
                </c:pt>
                <c:pt idx="7" formatCode="0.000_ ">
                  <c:v>1.6406020082945432</c:v>
                </c:pt>
                <c:pt idx="8" formatCode="0.000_ ">
                  <c:v>1.68302345697608</c:v>
                </c:pt>
                <c:pt idx="9" formatCode="0.000_ ">
                  <c:v>1.7233882398642981</c:v>
                </c:pt>
                <c:pt idx="10" formatCode="0.000_ ">
                  <c:v>1.7617909588649789</c:v>
                </c:pt>
                <c:pt idx="11" formatCode="0.000_ ">
                  <c:v>1.79832265852955</c:v>
                </c:pt>
                <c:pt idx="12" formatCode="0.000_ ">
                  <c:v>1.8330708143427239</c:v>
                </c:pt>
                <c:pt idx="13" formatCode="0.000_ ">
                  <c:v>1.8661193565635796</c:v>
                </c:pt>
                <c:pt idx="14" formatCode="0.000_ ">
                  <c:v>1.8975487205307897</c:v>
                </c:pt>
                <c:pt idx="15" formatCode="0.000_ ">
                  <c:v>1.927435916507195</c:v>
                </c:pt>
                <c:pt idx="16" formatCode="0.000_ ">
                  <c:v>1.9558546137544419</c:v>
                </c:pt>
                <c:pt idx="17" formatCode="0.000_ ">
                  <c:v>1.9828752347459215</c:v>
                </c:pt>
                <c:pt idx="18" formatCode="0.000_ ">
                  <c:v>2.0085650563519981</c:v>
                </c:pt>
                <c:pt idx="19" formatCode="0.000_ ">
                  <c:v>2.0329883155410595</c:v>
                </c:pt>
                <c:pt idx="20" formatCode="0.000_ ">
                  <c:v>2.0562063176877681</c:v>
                </c:pt>
                <c:pt idx="21" formatCode="0.000_ ">
                  <c:v>2.0782775460056158</c:v>
                </c:pt>
                <c:pt idx="22" formatCode="0.000_ ">
                  <c:v>2.0992577709536806</c:v>
                </c:pt>
                <c:pt idx="23" formatCode="0.000_ ">
                  <c:v>2.1192001587289706</c:v>
                </c:pt>
                <c:pt idx="24" formatCode="0.000_ ">
                  <c:v>2.1381553781620846</c:v>
                </c:pt>
                <c:pt idx="25" formatCode="0.000_ ">
                  <c:v>2.1561717054974134</c:v>
                </c:pt>
                <c:pt idx="26" formatCode="0.000_ ">
                  <c:v>2.1732951266689975</c:v>
                </c:pt>
                <c:pt idx="27" formatCode="0.000_ ">
                  <c:v>2.189569436786635</c:v>
                </c:pt>
                <c:pt idx="28" formatCode="0.000_ ">
                  <c:v>2.2050363366293504</c:v>
                </c:pt>
                <c:pt idx="29" formatCode="0.000_ ">
                  <c:v>2.2197355260092464</c:v>
                </c:pt>
                <c:pt idx="30" formatCode="0.000_ ">
                  <c:v>2.2337047939213237</c:v>
                </c:pt>
                <c:pt idx="31" formatCode="0.000_ ">
                  <c:v>2.2469801054367888</c:v>
                </c:pt>
                <c:pt idx="32" formatCode="0.000_ ">
                  <c:v>2.2595956853306851</c:v>
                </c:pt>
                <c:pt idx="33" formatCode="0.000_ ">
                  <c:v>2.2715840984610751</c:v>
                </c:pt>
                <c:pt idx="34" formatCode="0.000_ ">
                  <c:v>2.2829763269377898</c:v>
                </c:pt>
                <c:pt idx="35" formatCode="0.000_ ">
                  <c:v>2.2938018441349666</c:v>
                </c:pt>
                <c:pt idx="36" formatCode="0.000_ ">
                  <c:v>2.3040886856141229</c:v>
                </c:pt>
                <c:pt idx="37" formatCode="0.000_ ">
                  <c:v>2.31386351703402</c:v>
                </c:pt>
                <c:pt idx="38" formatCode="0.000_ ">
                  <c:v>2.3231516991306114</c:v>
                </c:pt>
                <c:pt idx="39" formatCode="0.000_ ">
                  <c:v>2.3319773498554301</c:v>
                </c:pt>
                <c:pt idx="40" formatCode="0.000_ ">
                  <c:v>2.3403634037641967</c:v>
                </c:pt>
                <c:pt idx="41" formatCode="0.000_ ">
                  <c:v>2.3483316687495215</c:v>
                </c:pt>
                <c:pt idx="42" formatCode="0.000_ ">
                  <c:v>2.3559028802126165</c:v>
                </c:pt>
                <c:pt idx="43" formatCode="0.000_ ">
                  <c:v>2.363096752769096</c:v>
                </c:pt>
                <c:pt idx="44" formatCode="0.000_ ">
                  <c:v>2.369932029583409</c:v>
                </c:pt>
                <c:pt idx="45" formatCode="0.000_ ">
                  <c:v>2.3764265294253586</c:v>
                </c:pt>
                <c:pt idx="46" formatCode="0.000_ ">
                  <c:v>2.3825971915406368</c:v>
                </c:pt>
                <c:pt idx="47" formatCode="0.000_ ">
                  <c:v>2.3884601184254168</c:v>
                </c:pt>
                <c:pt idx="48" formatCode="0.000_ ">
                  <c:v>2.3940306165929113</c:v>
                </c:pt>
                <c:pt idx="49" formatCode="0.000_ ">
                  <c:v>2.3993232354174454</c:v>
                </c:pt>
                <c:pt idx="50" formatCode="0.000_ ">
                  <c:v>2.4043518041391105</c:v>
                </c:pt>
                <c:pt idx="51" formatCode="0.000_ ">
                  <c:v>2.4091294671094521</c:v>
                </c:pt>
                <c:pt idx="52" formatCode="0.000_ ">
                  <c:v>2.4136687173559941</c:v>
                </c:pt>
                <c:pt idx="53" formatCode="0.000_ ">
                  <c:v>2.4179814285406813</c:v>
                </c:pt>
                <c:pt idx="54" formatCode="0.000_ ">
                  <c:v>2.4220788853846278</c:v>
                </c:pt>
                <c:pt idx="55" formatCode="0.000_ ">
                  <c:v>2.4259718126288266</c:v>
                </c:pt>
                <c:pt idx="56" formatCode="0.000_ ">
                  <c:v>2.4296704025978175</c:v>
                </c:pt>
                <c:pt idx="57" formatCode="0.000_ ">
                  <c:v>2.4331843414306511</c:v>
                </c:pt>
                <c:pt idx="58" formatCode="0.000_ ">
                  <c:v>2.4365228340408884</c:v>
                </c:pt>
                <c:pt idx="59" formatCode="0.000_ ">
                  <c:v>2.4396946278648484</c:v>
                </c:pt>
                <c:pt idx="60" formatCode="0.000_ ">
                  <c:v>2.4427080354548214</c:v>
                </c:pt>
                <c:pt idx="61" formatCode="0.000_ ">
                  <c:v>2.4455709559715708</c:v>
                </c:pt>
                <c:pt idx="62" formatCode="0.000_ ">
                  <c:v>2.4482908956280962</c:v>
                </c:pt>
                <c:pt idx="63" formatCode="0.000_ ">
                  <c:v>2.4508749871343722</c:v>
                </c:pt>
                <c:pt idx="64" formatCode="0.000_ ">
                  <c:v>2.453330008190584</c:v>
                </c:pt>
                <c:pt idx="65" formatCode="0.000_ ">
                  <c:v>2.4556623990742734</c:v>
                </c:pt>
                <c:pt idx="66" formatCode="0.000_ ">
                  <c:v>2.4578782793647576</c:v>
                </c:pt>
                <c:pt idx="67" formatCode="0.000_ ">
                  <c:v>2.4599834638462399</c:v>
                </c:pt>
                <c:pt idx="68" formatCode="0.000_ ">
                  <c:v>2.4619834776291269</c:v>
                </c:pt>
                <c:pt idx="69" formatCode="0.000_ ">
                  <c:v>2.4638835705272704</c:v>
                </c:pt>
                <c:pt idx="70" formatCode="0.000_ ">
                  <c:v>2.4656887307270976</c:v>
                </c:pt>
                <c:pt idx="71" formatCode="0.000_ ">
                  <c:v>2.467403697782939</c:v>
                </c:pt>
                <c:pt idx="72" formatCode="0.000_ ">
                  <c:v>2.4690329749712463</c:v>
                </c:pt>
                <c:pt idx="73" formatCode="0.000_ ">
                  <c:v>2.4705808410348848</c:v>
                </c:pt>
                <c:pt idx="74" formatCode="0.000_ ">
                  <c:v>2.4720513613471899</c:v>
                </c:pt>
                <c:pt idx="75" formatCode="0.000_ ">
                  <c:v>2.4734483985241016</c:v>
                </c:pt>
                <c:pt idx="76" formatCode="0.000_ ">
                  <c:v>2.4747756225113267</c:v>
                </c:pt>
                <c:pt idx="77" formatCode="0.000_ ">
                  <c:v>2.4760365201722134</c:v>
                </c:pt>
                <c:pt idx="78" formatCode="0.000_ ">
                  <c:v>2.4772344044007877</c:v>
                </c:pt>
                <c:pt idx="79" formatCode="0.000_ ">
                  <c:v>2.4783724227832327</c:v>
                </c:pt>
                <c:pt idx="80" formatCode="0.000_ ">
                  <c:v>2.4794535658299783</c:v>
                </c:pt>
                <c:pt idx="81" formatCode="0.000_ ">
                  <c:v>2.4804806747995012</c:v>
                </c:pt>
                <c:pt idx="82" formatCode="0.000_ ">
                  <c:v>2.4814564491339124</c:v>
                </c:pt>
                <c:pt idx="83" formatCode="0.000_ ">
                  <c:v>2.4823834535254488</c:v>
                </c:pt>
                <c:pt idx="84" formatCode="0.000_ ">
                  <c:v>2.4832641246320546</c:v>
                </c:pt>
                <c:pt idx="85" formatCode="0.000_ ">
                  <c:v>2.4841007774593522</c:v>
                </c:pt>
                <c:pt idx="86" formatCode="0.000_ ">
                  <c:v>2.4848956114254741</c:v>
                </c:pt>
                <c:pt idx="87" formatCode="0.000_ ">
                  <c:v>2.4856507161244097</c:v>
                </c:pt>
                <c:pt idx="88" formatCode="0.000_ ">
                  <c:v>2.4863680768027718</c:v>
                </c:pt>
                <c:pt idx="89" formatCode="0.000_ ">
                  <c:v>2.4870495795641503</c:v>
                </c:pt>
                <c:pt idx="90" formatCode="0.000_ ">
                  <c:v>2.4876970163145331</c:v>
                </c:pt>
                <c:pt idx="91" formatCode="0.000_ ">
                  <c:v>2.4883120894616177</c:v>
                </c:pt>
                <c:pt idx="92" formatCode="0.000_ ">
                  <c:v>2.4888964163801921</c:v>
                </c:pt>
                <c:pt idx="93" formatCode="0.000_ ">
                  <c:v>2.4894515336551932</c:v>
                </c:pt>
                <c:pt idx="94" formatCode="0.000_ ">
                  <c:v>2.4899789011134557</c:v>
                </c:pt>
                <c:pt idx="95" formatCode="0.000_ ">
                  <c:v>2.490479905654635</c:v>
                </c:pt>
                <c:pt idx="96" formatCode="0.000_ ">
                  <c:v>2.490955864891272</c:v>
                </c:pt>
                <c:pt idx="97" formatCode="0.000_ ">
                  <c:v>2.491408030607476</c:v>
                </c:pt>
                <c:pt idx="98" formatCode="0.000_ ">
                  <c:v>2.4918375920452256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0384"/>
        <c:axId val="6574464"/>
      </c:lineChart>
      <c:catAx>
        <c:axId val="6560384"/>
        <c:scaling>
          <c:orientation val="minMax"/>
        </c:scaling>
        <c:delete val="0"/>
        <c:axPos val="b"/>
        <c:majorTickMark val="out"/>
        <c:minorTickMark val="none"/>
        <c:tickLblPos val="nextTo"/>
        <c:crossAx val="6574464"/>
        <c:crosses val="autoZero"/>
        <c:auto val="1"/>
        <c:lblAlgn val="ctr"/>
        <c:lblOffset val="100"/>
        <c:noMultiLvlLbl val="0"/>
      </c:catAx>
      <c:valAx>
        <c:axId val="657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60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'Too much capital'!$D$1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val>
            <c:numRef>
              <c:f>'Too much capital'!$D$2:$D$100</c:f>
              <c:numCache>
                <c:formatCode>General</c:formatCode>
                <c:ptCount val="99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 formatCode="0.000_ ">
                  <c:v>7</c:v>
                </c:pt>
                <c:pt idx="5" formatCode="0.000_ ">
                  <c:v>6.8992753242641358</c:v>
                </c:pt>
                <c:pt idx="6" formatCode="0.000_ ">
                  <c:v>6.8036488491200124</c:v>
                </c:pt>
                <c:pt idx="7" formatCode="0.000_ ">
                  <c:v>6.7128606659515038</c:v>
                </c:pt>
                <c:pt idx="8" formatCode="0.000_ ">
                  <c:v>6.6266642303203156</c:v>
                </c:pt>
                <c:pt idx="9" formatCode="0.000_ ">
                  <c:v>6.5448256702853609</c:v>
                </c:pt>
                <c:pt idx="10" formatCode="0.000_ ">
                  <c:v>6.4671231304287282</c:v>
                </c:pt>
                <c:pt idx="11" formatCode="0.000_ ">
                  <c:v>6.3933461497816628</c:v>
                </c:pt>
                <c:pt idx="12" formatCode="0.000_ ">
                  <c:v>6.3232950719325158</c:v>
                </c:pt>
                <c:pt idx="13" formatCode="0.000_ ">
                  <c:v>6.2567804856826879</c:v>
                </c:pt>
                <c:pt idx="14" formatCode="0.000_ ">
                  <c:v>6.1936226946964625</c:v>
                </c:pt>
                <c:pt idx="15" formatCode="0.000_ ">
                  <c:v>6.1336512146666271</c:v>
                </c:pt>
                <c:pt idx="16" formatCode="0.000_ ">
                  <c:v>6.0767042965900986</c:v>
                </c:pt>
                <c:pt idx="17" formatCode="0.000_ ">
                  <c:v>6.0226284748166199</c:v>
                </c:pt>
                <c:pt idx="18" formatCode="0.000_ ">
                  <c:v>5.9712781385992288</c:v>
                </c:pt>
                <c:pt idx="19" formatCode="0.000_ ">
                  <c:v>5.9225151259377444</c:v>
                </c:pt>
                <c:pt idx="20" formatCode="0.000_ ">
                  <c:v>5.8762083385661299</c:v>
                </c:pt>
                <c:pt idx="21" formatCode="0.000_ ">
                  <c:v>5.8322333769915078</c:v>
                </c:pt>
                <c:pt idx="22" formatCode="0.000_ ">
                  <c:v>5.7904721945468447</c:v>
                </c:pt>
                <c:pt idx="23" formatCode="0.000_ ">
                  <c:v>5.7508127694710742</c:v>
                </c:pt>
                <c:pt idx="24" formatCode="0.000_ ">
                  <c:v>5.7131487940798404</c:v>
                </c:pt>
                <c:pt idx="25" formatCode="0.000_ ">
                  <c:v>5.6773793801371308</c:v>
                </c:pt>
                <c:pt idx="26" formatCode="0.000_ ">
                  <c:v>5.643408779582975</c:v>
                </c:pt>
                <c:pt idx="27" formatCode="0.000_ ">
                  <c:v>5.6111461198152979</c:v>
                </c:pt>
                <c:pt idx="28" formatCode="0.000_ ">
                  <c:v>5.5805051527647658</c:v>
                </c:pt>
                <c:pt idx="29" formatCode="0.000_ ">
                  <c:v>5.551404017040471</c:v>
                </c:pt>
                <c:pt idx="30" formatCode="0.000_ ">
                  <c:v>5.5237650124613378</c:v>
                </c:pt>
                <c:pt idx="31" formatCode="0.000_ ">
                  <c:v>5.4975143863234655</c:v>
                </c:pt>
                <c:pt idx="32" formatCode="0.000_ ">
                  <c:v>5.4725821307872442</c:v>
                </c:pt>
                <c:pt idx="33" formatCode="0.000_ ">
                  <c:v>5.4489017908000772</c:v>
                </c:pt>
                <c:pt idx="34" formatCode="0.000_ ">
                  <c:v>5.4264102820009752</c:v>
                </c:pt>
                <c:pt idx="35" formatCode="0.000_ ">
                  <c:v>5.4050477180822192</c:v>
                </c:pt>
                <c:pt idx="36" formatCode="0.000_ ">
                  <c:v>5.3847572471108052</c:v>
                </c:pt>
                <c:pt idx="37" formatCode="0.000_ ">
                  <c:v>5.3654848963384945</c:v>
                </c:pt>
                <c:pt idx="38" formatCode="0.000_ ">
                  <c:v>5.3471794250541187</c:v>
                </c:pt>
                <c:pt idx="39" formatCode="0.000_ ">
                  <c:v>5.3297921850553376</c:v>
                </c:pt>
                <c:pt idx="40" formatCode="0.000_ ">
                  <c:v>5.3132769883393927</c:v>
                </c:pt>
                <c:pt idx="41" formatCode="0.000_ ">
                  <c:v>5.2975899816336227</c:v>
                </c:pt>
                <c:pt idx="42" formatCode="0.000_ ">
                  <c:v>5.2826895274065881</c:v>
                </c:pt>
                <c:pt idx="43" formatCode="0.000_ ">
                  <c:v>5.2685360910197261</c:v>
                </c:pt>
                <c:pt idx="44" formatCode="0.000_ ">
                  <c:v>5.2550921336975183</c:v>
                </c:pt>
                <c:pt idx="45" formatCode="0.000_ ">
                  <c:v>5.2423220110112787</c:v>
                </c:pt>
                <c:pt idx="46" formatCode="0.000_ ">
                  <c:v>5.2301918765878606</c:v>
                </c:pt>
                <c:pt idx="47" formatCode="0.000_ ">
                  <c:v>5.2186695907699514</c:v>
                </c:pt>
                <c:pt idx="48" formatCode="0.000_ ">
                  <c:v>5.2077246339691659</c:v>
                </c:pt>
                <c:pt idx="49" formatCode="0.000_ ">
                  <c:v>5.1973280244668931</c:v>
                </c:pt>
                <c:pt idx="50" formatCode="0.000_ ">
                  <c:v>5.1874522404308925</c:v>
                </c:pt>
                <c:pt idx="51" formatCode="0.000_ ">
                  <c:v>5.1780711459279685</c:v>
                </c:pt>
                <c:pt idx="52" formatCode="0.000_ ">
                  <c:v>5.1691599207247005</c:v>
                </c:pt>
                <c:pt idx="53" formatCode="0.000_ ">
                  <c:v>5.1606949936792699</c:v>
                </c:pt>
                <c:pt idx="54" formatCode="0.000_ ">
                  <c:v>5.1526539795378543</c:v>
                </c:pt>
                <c:pt idx="55" formatCode="0.000_ ">
                  <c:v>5.1450156189589444</c:v>
                </c:pt>
                <c:pt idx="56" formatCode="0.000_ ">
                  <c:v>5.1377597215982966</c:v>
                </c:pt>
                <c:pt idx="57" formatCode="0.000_ ">
                  <c:v>5.1308671120960803</c:v>
                </c:pt>
                <c:pt idx="58" formatCode="0.000_ ">
                  <c:v>5.1243195788161273</c:v>
                </c:pt>
                <c:pt idx="59" formatCode="0.000_ ">
                  <c:v>5.1180998251951406</c:v>
                </c:pt>
                <c:pt idx="60" formatCode="0.000_ ">
                  <c:v>5.1121914235671815</c:v>
                </c:pt>
                <c:pt idx="61" formatCode="0.000_ ">
                  <c:v>5.106578771335859</c:v>
                </c:pt>
                <c:pt idx="62" formatCode="0.000_ ">
                  <c:v>5.1012470493733373</c:v>
                </c:pt>
                <c:pt idx="63" formatCode="0.000_ ">
                  <c:v>5.0961821825316278</c:v>
                </c:pt>
                <c:pt idx="64" formatCode="0.000_ ">
                  <c:v>5.0913708021576429</c:v>
                </c:pt>
                <c:pt idx="65" formatCode="0.000_ ">
                  <c:v>5.0868002105091419</c:v>
                </c:pt>
                <c:pt idx="66" formatCode="0.000_ ">
                  <c:v>5.0824583469741134</c:v>
                </c:pt>
                <c:pt idx="67" formatCode="0.000_ ">
                  <c:v>5.0783337560011947</c:v>
                </c:pt>
                <c:pt idx="68" formatCode="0.000_ ">
                  <c:v>5.0744155566535625</c:v>
                </c:pt>
                <c:pt idx="69" formatCode="0.000_ ">
                  <c:v>5.0706934137032675</c:v>
                </c:pt>
                <c:pt idx="70" formatCode="0.000_ ">
                  <c:v>5.0671575101873394</c:v>
                </c:pt>
                <c:pt idx="71" formatCode="0.000_ ">
                  <c:v>5.0637985213510257</c:v>
                </c:pt>
                <c:pt idx="72" formatCode="0.000_ ">
                  <c:v>5.060607589907427</c:v>
                </c:pt>
                <c:pt idx="73" formatCode="0.000_ ">
                  <c:v>5.0575763025464591</c:v>
                </c:pt>
                <c:pt idx="74" formatCode="0.000_ ">
                  <c:v>5.0546966676295018</c:v>
                </c:pt>
                <c:pt idx="75" formatCode="0.000_ ">
                  <c:v>5.0519610940094406</c:v>
                </c:pt>
                <c:pt idx="76" formatCode="0.000_ ">
                  <c:v>5.0493623709188542</c:v>
                </c:pt>
                <c:pt idx="77" formatCode="0.000_ ">
                  <c:v>5.0468936488721035</c:v>
                </c:pt>
                <c:pt idx="78" formatCode="0.000_ ">
                  <c:v>5.0445484215298269</c:v>
                </c:pt>
                <c:pt idx="79" formatCode="0.000_ ">
                  <c:v>5.0423205084770322</c:v>
                </c:pt>
                <c:pt idx="80" formatCode="0.000_ ">
                  <c:v>5.0402040388684446</c:v>
                </c:pt>
                <c:pt idx="81" formatCode="0.000_ ">
                  <c:v>5.0381934358971803</c:v>
                </c:pt>
                <c:pt idx="82" formatCode="0.000_ ">
                  <c:v>5.036283402045032</c:v>
                </c:pt>
                <c:pt idx="83" formatCode="0.000_ ">
                  <c:v>5.0344689050748306</c:v>
                </c:pt>
                <c:pt idx="84" formatCode="0.000_ ">
                  <c:v>5.0327451647273218</c:v>
                </c:pt>
                <c:pt idx="85" formatCode="0.000_ ">
                  <c:v>5.0311076400869501</c:v>
                </c:pt>
                <c:pt idx="86" formatCode="0.000_ ">
                  <c:v>5.0295520175827413</c:v>
                </c:pt>
                <c:pt idx="87" formatCode="0.000_ ">
                  <c:v>5.0280741995922194</c:v>
                </c:pt>
                <c:pt idx="88" formatCode="0.000_ ">
                  <c:v>5.0266702936178893</c:v>
                </c:pt>
                <c:pt idx="89" formatCode="0.000_ ">
                  <c:v>5.0253366020074166</c:v>
                </c:pt>
                <c:pt idx="90" formatCode="0.000_ ">
                  <c:v>5.024069612190063</c:v>
                </c:pt>
                <c:pt idx="91" formatCode="0.000_ ">
                  <c:v>5.022865987403355</c:v>
                </c:pt>
                <c:pt idx="92" formatCode="0.000_ ">
                  <c:v>5.0217225578852727</c:v>
                </c:pt>
                <c:pt idx="93" formatCode="0.000_ ">
                  <c:v>5.0206363125085112</c:v>
                </c:pt>
                <c:pt idx="94" formatCode="0.000_ ">
                  <c:v>5.0196043908345418</c:v>
                </c:pt>
                <c:pt idx="95" formatCode="0.000_ ">
                  <c:v>5.0186240755663443</c:v>
                </c:pt>
                <c:pt idx="96" formatCode="0.000_ ">
                  <c:v>5.0176927853797402</c:v>
                </c:pt>
                <c:pt idx="97" formatCode="0.000_ ">
                  <c:v>5.0168080681142841</c:v>
                </c:pt>
                <c:pt idx="98" formatCode="0.000_ ">
                  <c:v>5.0159675943056152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'Too much capital'!$E$1</c:f>
              <c:strCache>
                <c:ptCount val="1"/>
                <c:pt idx="0">
                  <c:v>c</c:v>
                </c:pt>
              </c:strCache>
            </c:strRef>
          </c:tx>
          <c:marker>
            <c:symbol val="none"/>
          </c:marker>
          <c:val>
            <c:numRef>
              <c:f>'Too much capital'!$E$2:$E$100</c:f>
              <c:numCache>
                <c:formatCode>General</c:formatCode>
                <c:ptCount val="99"/>
                <c:pt idx="0">
                  <c:v>2.1000000000000005</c:v>
                </c:pt>
                <c:pt idx="1">
                  <c:v>2.1000000000000005</c:v>
                </c:pt>
                <c:pt idx="2">
                  <c:v>2.1000000000000005</c:v>
                </c:pt>
                <c:pt idx="3">
                  <c:v>2.1000000000000005</c:v>
                </c:pt>
                <c:pt idx="4" formatCode="0.000_ ">
                  <c:v>3.5</c:v>
                </c:pt>
                <c:pt idx="5" formatCode="0.000_ ">
                  <c:v>3.4496376621320679</c:v>
                </c:pt>
                <c:pt idx="6" formatCode="0.000_ ">
                  <c:v>3.4018244245600062</c:v>
                </c:pt>
                <c:pt idx="7" formatCode="0.000_ ">
                  <c:v>3.3564303329757519</c:v>
                </c:pt>
                <c:pt idx="8" formatCode="0.000_ ">
                  <c:v>3.3133321151601578</c:v>
                </c:pt>
                <c:pt idx="9" formatCode="0.000_ ">
                  <c:v>3.2724128351426804</c:v>
                </c:pt>
                <c:pt idx="10" formatCode="0.000_ ">
                  <c:v>3.2335615652143641</c:v>
                </c:pt>
                <c:pt idx="11" formatCode="0.000_ ">
                  <c:v>3.1966730748908314</c:v>
                </c:pt>
                <c:pt idx="12" formatCode="0.000_ ">
                  <c:v>3.1616475359662579</c:v>
                </c:pt>
                <c:pt idx="13" formatCode="0.000_ ">
                  <c:v>3.1283902428413439</c:v>
                </c:pt>
                <c:pt idx="14" formatCode="0.000_ ">
                  <c:v>3.0968113473482313</c:v>
                </c:pt>
                <c:pt idx="15" formatCode="0.000_ ">
                  <c:v>3.0668256073333136</c:v>
                </c:pt>
                <c:pt idx="16" formatCode="0.000_ ">
                  <c:v>3.0383521482950493</c:v>
                </c:pt>
                <c:pt idx="17" formatCode="0.000_ ">
                  <c:v>3.0113142374083099</c:v>
                </c:pt>
                <c:pt idx="18" formatCode="0.000_ ">
                  <c:v>2.9856390692996144</c:v>
                </c:pt>
                <c:pt idx="19" formatCode="0.000_ ">
                  <c:v>2.9612575629688722</c:v>
                </c:pt>
                <c:pt idx="20" formatCode="0.000_ ">
                  <c:v>2.9381041692830649</c:v>
                </c:pt>
                <c:pt idx="21" formatCode="0.000_ ">
                  <c:v>2.9161166884957539</c:v>
                </c:pt>
                <c:pt idx="22" formatCode="0.000_ ">
                  <c:v>2.8952360972734223</c:v>
                </c:pt>
                <c:pt idx="23" formatCode="0.000_ ">
                  <c:v>2.8754063847355371</c:v>
                </c:pt>
                <c:pt idx="24" formatCode="0.000_ ">
                  <c:v>2.8565743970399202</c:v>
                </c:pt>
                <c:pt idx="25" formatCode="0.000_ ">
                  <c:v>2.8386896900685654</c:v>
                </c:pt>
                <c:pt idx="26" formatCode="0.000_ ">
                  <c:v>2.8217043897914875</c:v>
                </c:pt>
                <c:pt idx="27" formatCode="0.000_ ">
                  <c:v>2.8055730599076489</c:v>
                </c:pt>
                <c:pt idx="28" formatCode="0.000_ ">
                  <c:v>2.7902525763823829</c:v>
                </c:pt>
                <c:pt idx="29" formatCode="0.000_ ">
                  <c:v>2.7757020085202355</c:v>
                </c:pt>
                <c:pt idx="30" formatCode="0.000_ ">
                  <c:v>2.7618825062306689</c:v>
                </c:pt>
                <c:pt idx="31" formatCode="0.000_ ">
                  <c:v>2.7487571931617327</c:v>
                </c:pt>
                <c:pt idx="32" formatCode="0.000_ ">
                  <c:v>2.7362910653936221</c:v>
                </c:pt>
                <c:pt idx="33" formatCode="0.000_ ">
                  <c:v>2.7244508954000386</c:v>
                </c:pt>
                <c:pt idx="34" formatCode="0.000_ ">
                  <c:v>2.7132051410004876</c:v>
                </c:pt>
                <c:pt idx="35" formatCode="0.000_ ">
                  <c:v>2.7025238590411096</c:v>
                </c:pt>
                <c:pt idx="36" formatCode="0.000_ ">
                  <c:v>2.6923786235554026</c:v>
                </c:pt>
                <c:pt idx="37" formatCode="0.000_ ">
                  <c:v>2.6827424481692472</c:v>
                </c:pt>
                <c:pt idx="38" formatCode="0.000_ ">
                  <c:v>2.6735897125270593</c:v>
                </c:pt>
                <c:pt idx="39" formatCode="0.000_ ">
                  <c:v>2.6648960925276688</c:v>
                </c:pt>
                <c:pt idx="40" formatCode="0.000_ ">
                  <c:v>2.6566384941696963</c:v>
                </c:pt>
                <c:pt idx="41" formatCode="0.000_ ">
                  <c:v>2.6487949908168114</c:v>
                </c:pt>
                <c:pt idx="42" formatCode="0.000_ ">
                  <c:v>2.6413447637032941</c:v>
                </c:pt>
                <c:pt idx="43" formatCode="0.000_ ">
                  <c:v>2.634268045509863</c:v>
                </c:pt>
                <c:pt idx="44" formatCode="0.000_ ">
                  <c:v>2.6275460668487591</c:v>
                </c:pt>
                <c:pt idx="45" formatCode="0.000_ ">
                  <c:v>2.6211610055056394</c:v>
                </c:pt>
                <c:pt idx="46" formatCode="0.000_ ">
                  <c:v>2.6150959382939303</c:v>
                </c:pt>
                <c:pt idx="47" formatCode="0.000_ ">
                  <c:v>2.6093347953849757</c:v>
                </c:pt>
                <c:pt idx="48" formatCode="0.000_ ">
                  <c:v>2.6038623169845829</c:v>
                </c:pt>
                <c:pt idx="49" formatCode="0.000_ ">
                  <c:v>2.5986640122334466</c:v>
                </c:pt>
                <c:pt idx="50" formatCode="0.000_ ">
                  <c:v>2.5937261202154462</c:v>
                </c:pt>
                <c:pt idx="51" formatCode="0.000_ ">
                  <c:v>2.5890355729639842</c:v>
                </c:pt>
                <c:pt idx="52" formatCode="0.000_ ">
                  <c:v>2.5845799603623503</c:v>
                </c:pt>
                <c:pt idx="53" formatCode="0.000_ ">
                  <c:v>2.5803474968396349</c:v>
                </c:pt>
                <c:pt idx="54" formatCode="0.000_ ">
                  <c:v>2.5763269897689272</c:v>
                </c:pt>
                <c:pt idx="55" formatCode="0.000_ ">
                  <c:v>2.5725078094794722</c:v>
                </c:pt>
                <c:pt idx="56" formatCode="0.000_ ">
                  <c:v>2.5688798607991483</c:v>
                </c:pt>
                <c:pt idx="57" formatCode="0.000_ ">
                  <c:v>2.5654335560480401</c:v>
                </c:pt>
                <c:pt idx="58" formatCode="0.000_ ">
                  <c:v>2.5621597894080637</c:v>
                </c:pt>
                <c:pt idx="59" formatCode="0.000_ ">
                  <c:v>2.5590499125975703</c:v>
                </c:pt>
                <c:pt idx="60" formatCode="0.000_ ">
                  <c:v>2.5560957117835907</c:v>
                </c:pt>
                <c:pt idx="61" formatCode="0.000_ ">
                  <c:v>2.5532893856679295</c:v>
                </c:pt>
                <c:pt idx="62" formatCode="0.000_ ">
                  <c:v>2.5506235246866686</c:v>
                </c:pt>
                <c:pt idx="63" formatCode="0.000_ ">
                  <c:v>2.5480910912658139</c:v>
                </c:pt>
                <c:pt idx="64" formatCode="0.000_ ">
                  <c:v>2.5456854010788215</c:v>
                </c:pt>
                <c:pt idx="65" formatCode="0.000_ ">
                  <c:v>2.5434001052545709</c:v>
                </c:pt>
                <c:pt idx="66" formatCode="0.000_ ">
                  <c:v>2.5412291734870567</c:v>
                </c:pt>
                <c:pt idx="67" formatCode="0.000_ ">
                  <c:v>2.5391668780005974</c:v>
                </c:pt>
                <c:pt idx="68" formatCode="0.000_ ">
                  <c:v>2.5372077783267812</c:v>
                </c:pt>
                <c:pt idx="69" formatCode="0.000_ ">
                  <c:v>2.5353467068516338</c:v>
                </c:pt>
                <c:pt idx="70" formatCode="0.000_ ">
                  <c:v>2.5335787550936697</c:v>
                </c:pt>
                <c:pt idx="71" formatCode="0.000_ ">
                  <c:v>2.5318992606755129</c:v>
                </c:pt>
                <c:pt idx="72" formatCode="0.000_ ">
                  <c:v>2.5303037949537135</c:v>
                </c:pt>
                <c:pt idx="73" formatCode="0.000_ ">
                  <c:v>2.5287881512732295</c:v>
                </c:pt>
                <c:pt idx="74" formatCode="0.000_ ">
                  <c:v>2.5273483338147509</c:v>
                </c:pt>
                <c:pt idx="75" formatCode="0.000_ ">
                  <c:v>2.5259805470047203</c:v>
                </c:pt>
                <c:pt idx="76" formatCode="0.000_ ">
                  <c:v>2.5246811854594271</c:v>
                </c:pt>
                <c:pt idx="77" formatCode="0.000_ ">
                  <c:v>2.5234468244360517</c:v>
                </c:pt>
                <c:pt idx="78" formatCode="0.000_ ">
                  <c:v>2.5222742107649134</c:v>
                </c:pt>
                <c:pt idx="79" formatCode="0.000_ ">
                  <c:v>2.5211602542385161</c:v>
                </c:pt>
                <c:pt idx="80" formatCode="0.000_ ">
                  <c:v>2.5201020194342223</c:v>
                </c:pt>
                <c:pt idx="81" formatCode="0.000_ ">
                  <c:v>2.5190967179485901</c:v>
                </c:pt>
                <c:pt idx="82" formatCode="0.000_ ">
                  <c:v>2.518141701022516</c:v>
                </c:pt>
                <c:pt idx="83" formatCode="0.000_ ">
                  <c:v>2.5172344525374153</c:v>
                </c:pt>
                <c:pt idx="84" formatCode="0.000_ ">
                  <c:v>2.5163725823636609</c:v>
                </c:pt>
                <c:pt idx="85" formatCode="0.000_ ">
                  <c:v>2.5155538200434751</c:v>
                </c:pt>
                <c:pt idx="86" formatCode="0.000_ ">
                  <c:v>2.5147760087913706</c:v>
                </c:pt>
                <c:pt idx="87" formatCode="0.000_ ">
                  <c:v>2.5140370997961097</c:v>
                </c:pt>
                <c:pt idx="88" formatCode="0.000_ ">
                  <c:v>2.5133351468089447</c:v>
                </c:pt>
                <c:pt idx="89" formatCode="0.000_ ">
                  <c:v>2.5126683010037083</c:v>
                </c:pt>
                <c:pt idx="90" formatCode="0.000_ ">
                  <c:v>2.5120348060950315</c:v>
                </c:pt>
                <c:pt idx="91" formatCode="0.000_ ">
                  <c:v>2.5114329937016775</c:v>
                </c:pt>
                <c:pt idx="92" formatCode="0.000_ ">
                  <c:v>2.5108612789426363</c:v>
                </c:pt>
                <c:pt idx="93" formatCode="0.000_ ">
                  <c:v>2.5103181562542556</c:v>
                </c:pt>
                <c:pt idx="94" formatCode="0.000_ ">
                  <c:v>2.5098021954172709</c:v>
                </c:pt>
                <c:pt idx="95" formatCode="0.000_ ">
                  <c:v>2.5093120377831721</c:v>
                </c:pt>
                <c:pt idx="96" formatCode="0.000_ ">
                  <c:v>2.5088463926898701</c:v>
                </c:pt>
                <c:pt idx="97" formatCode="0.000_ ">
                  <c:v>2.5084040340571421</c:v>
                </c:pt>
                <c:pt idx="98" formatCode="0.000_ ">
                  <c:v>2.5079837971528076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'Too much capital'!$F$1</c:f>
              <c:strCache>
                <c:ptCount val="1"/>
                <c:pt idx="0">
                  <c:v>i</c:v>
                </c:pt>
              </c:strCache>
            </c:strRef>
          </c:tx>
          <c:marker>
            <c:symbol val="none"/>
          </c:marker>
          <c:val>
            <c:numRef>
              <c:f>'Too much capital'!$F$2:$F$100</c:f>
              <c:numCache>
                <c:formatCode>General</c:formatCode>
                <c:ptCount val="99"/>
                <c:pt idx="0">
                  <c:v>4.8999999999999995</c:v>
                </c:pt>
                <c:pt idx="1">
                  <c:v>4.8999999999999995</c:v>
                </c:pt>
                <c:pt idx="2">
                  <c:v>4.8999999999999995</c:v>
                </c:pt>
                <c:pt idx="3">
                  <c:v>4.8999999999999995</c:v>
                </c:pt>
                <c:pt idx="4" formatCode="0.000_ ">
                  <c:v>3.5</c:v>
                </c:pt>
                <c:pt idx="5" formatCode="0.000_ ">
                  <c:v>3.4496376621320679</c:v>
                </c:pt>
                <c:pt idx="6" formatCode="0.000_ ">
                  <c:v>3.4018244245600062</c:v>
                </c:pt>
                <c:pt idx="7" formatCode="0.000_ ">
                  <c:v>3.3564303329757519</c:v>
                </c:pt>
                <c:pt idx="8" formatCode="0.000_ ">
                  <c:v>3.3133321151601578</c:v>
                </c:pt>
                <c:pt idx="9" formatCode="0.000_ ">
                  <c:v>3.2724128351426804</c:v>
                </c:pt>
                <c:pt idx="10" formatCode="0.000_ ">
                  <c:v>3.2335615652143641</c:v>
                </c:pt>
                <c:pt idx="11" formatCode="0.000_ ">
                  <c:v>3.1966730748908314</c:v>
                </c:pt>
                <c:pt idx="12" formatCode="0.000_ ">
                  <c:v>3.1616475359662579</c:v>
                </c:pt>
                <c:pt idx="13" formatCode="0.000_ ">
                  <c:v>3.1283902428413439</c:v>
                </c:pt>
                <c:pt idx="14" formatCode="0.000_ ">
                  <c:v>3.0968113473482313</c:v>
                </c:pt>
                <c:pt idx="15" formatCode="0.000_ ">
                  <c:v>3.0668256073333136</c:v>
                </c:pt>
                <c:pt idx="16" formatCode="0.000_ ">
                  <c:v>3.0383521482950493</c:v>
                </c:pt>
                <c:pt idx="17" formatCode="0.000_ ">
                  <c:v>3.0113142374083099</c:v>
                </c:pt>
                <c:pt idx="18" formatCode="0.000_ ">
                  <c:v>2.9856390692996144</c:v>
                </c:pt>
                <c:pt idx="19" formatCode="0.000_ ">
                  <c:v>2.9612575629688722</c:v>
                </c:pt>
                <c:pt idx="20" formatCode="0.000_ ">
                  <c:v>2.9381041692830649</c:v>
                </c:pt>
                <c:pt idx="21" formatCode="0.000_ ">
                  <c:v>2.9161166884957539</c:v>
                </c:pt>
                <c:pt idx="22" formatCode="0.000_ ">
                  <c:v>2.8952360972734223</c:v>
                </c:pt>
                <c:pt idx="23" formatCode="0.000_ ">
                  <c:v>2.8754063847355371</c:v>
                </c:pt>
                <c:pt idx="24" formatCode="0.000_ ">
                  <c:v>2.8565743970399202</c:v>
                </c:pt>
                <c:pt idx="25" formatCode="0.000_ ">
                  <c:v>2.8386896900685654</c:v>
                </c:pt>
                <c:pt idx="26" formatCode="0.000_ ">
                  <c:v>2.8217043897914875</c:v>
                </c:pt>
                <c:pt idx="27" formatCode="0.000_ ">
                  <c:v>2.8055730599076489</c:v>
                </c:pt>
                <c:pt idx="28" formatCode="0.000_ ">
                  <c:v>2.7902525763823829</c:v>
                </c:pt>
                <c:pt idx="29" formatCode="0.000_ ">
                  <c:v>2.7757020085202355</c:v>
                </c:pt>
                <c:pt idx="30" formatCode="0.000_ ">
                  <c:v>2.7618825062306689</c:v>
                </c:pt>
                <c:pt idx="31" formatCode="0.000_ ">
                  <c:v>2.7487571931617327</c:v>
                </c:pt>
                <c:pt idx="32" formatCode="0.000_ ">
                  <c:v>2.7362910653936221</c:v>
                </c:pt>
                <c:pt idx="33" formatCode="0.000_ ">
                  <c:v>2.7244508954000386</c:v>
                </c:pt>
                <c:pt idx="34" formatCode="0.000_ ">
                  <c:v>2.7132051410004876</c:v>
                </c:pt>
                <c:pt idx="35" formatCode="0.000_ ">
                  <c:v>2.7025238590411096</c:v>
                </c:pt>
                <c:pt idx="36" formatCode="0.000_ ">
                  <c:v>2.6923786235554026</c:v>
                </c:pt>
                <c:pt idx="37" formatCode="0.000_ ">
                  <c:v>2.6827424481692472</c:v>
                </c:pt>
                <c:pt idx="38" formatCode="0.000_ ">
                  <c:v>2.6735897125270593</c:v>
                </c:pt>
                <c:pt idx="39" formatCode="0.000_ ">
                  <c:v>2.6648960925276688</c:v>
                </c:pt>
                <c:pt idx="40" formatCode="0.000_ ">
                  <c:v>2.6566384941696963</c:v>
                </c:pt>
                <c:pt idx="41" formatCode="0.000_ ">
                  <c:v>2.6487949908168114</c:v>
                </c:pt>
                <c:pt idx="42" formatCode="0.000_ ">
                  <c:v>2.6413447637032941</c:v>
                </c:pt>
                <c:pt idx="43" formatCode="0.000_ ">
                  <c:v>2.634268045509863</c:v>
                </c:pt>
                <c:pt idx="44" formatCode="0.000_ ">
                  <c:v>2.6275460668487591</c:v>
                </c:pt>
                <c:pt idx="45" formatCode="0.000_ ">
                  <c:v>2.6211610055056394</c:v>
                </c:pt>
                <c:pt idx="46" formatCode="0.000_ ">
                  <c:v>2.6150959382939303</c:v>
                </c:pt>
                <c:pt idx="47" formatCode="0.000_ ">
                  <c:v>2.6093347953849757</c:v>
                </c:pt>
                <c:pt idx="48" formatCode="0.000_ ">
                  <c:v>2.6038623169845829</c:v>
                </c:pt>
                <c:pt idx="49" formatCode="0.000_ ">
                  <c:v>2.5986640122334466</c:v>
                </c:pt>
                <c:pt idx="50" formatCode="0.000_ ">
                  <c:v>2.5937261202154462</c:v>
                </c:pt>
                <c:pt idx="51" formatCode="0.000_ ">
                  <c:v>2.5890355729639842</c:v>
                </c:pt>
                <c:pt idx="52" formatCode="0.000_ ">
                  <c:v>2.5845799603623503</c:v>
                </c:pt>
                <c:pt idx="53" formatCode="0.000_ ">
                  <c:v>2.5803474968396349</c:v>
                </c:pt>
                <c:pt idx="54" formatCode="0.000_ ">
                  <c:v>2.5763269897689272</c:v>
                </c:pt>
                <c:pt idx="55" formatCode="0.000_ ">
                  <c:v>2.5725078094794722</c:v>
                </c:pt>
                <c:pt idx="56" formatCode="0.000_ ">
                  <c:v>2.5688798607991483</c:v>
                </c:pt>
                <c:pt idx="57" formatCode="0.000_ ">
                  <c:v>2.5654335560480401</c:v>
                </c:pt>
                <c:pt idx="58" formatCode="0.000_ ">
                  <c:v>2.5621597894080637</c:v>
                </c:pt>
                <c:pt idx="59" formatCode="0.000_ ">
                  <c:v>2.5590499125975703</c:v>
                </c:pt>
                <c:pt idx="60" formatCode="0.000_ ">
                  <c:v>2.5560957117835907</c:v>
                </c:pt>
                <c:pt idx="61" formatCode="0.000_ ">
                  <c:v>2.5532893856679295</c:v>
                </c:pt>
                <c:pt idx="62" formatCode="0.000_ ">
                  <c:v>2.5506235246866686</c:v>
                </c:pt>
                <c:pt idx="63" formatCode="0.000_ ">
                  <c:v>2.5480910912658139</c:v>
                </c:pt>
                <c:pt idx="64" formatCode="0.000_ ">
                  <c:v>2.5456854010788215</c:v>
                </c:pt>
                <c:pt idx="65" formatCode="0.000_ ">
                  <c:v>2.5434001052545709</c:v>
                </c:pt>
                <c:pt idx="66" formatCode="0.000_ ">
                  <c:v>2.5412291734870567</c:v>
                </c:pt>
                <c:pt idx="67" formatCode="0.000_ ">
                  <c:v>2.5391668780005974</c:v>
                </c:pt>
                <c:pt idx="68" formatCode="0.000_ ">
                  <c:v>2.5372077783267812</c:v>
                </c:pt>
                <c:pt idx="69" formatCode="0.000_ ">
                  <c:v>2.5353467068516338</c:v>
                </c:pt>
                <c:pt idx="70" formatCode="0.000_ ">
                  <c:v>2.5335787550936697</c:v>
                </c:pt>
                <c:pt idx="71" formatCode="0.000_ ">
                  <c:v>2.5318992606755129</c:v>
                </c:pt>
                <c:pt idx="72" formatCode="0.000_ ">
                  <c:v>2.5303037949537135</c:v>
                </c:pt>
                <c:pt idx="73" formatCode="0.000_ ">
                  <c:v>2.5287881512732295</c:v>
                </c:pt>
                <c:pt idx="74" formatCode="0.000_ ">
                  <c:v>2.5273483338147509</c:v>
                </c:pt>
                <c:pt idx="75" formatCode="0.000_ ">
                  <c:v>2.5259805470047203</c:v>
                </c:pt>
                <c:pt idx="76" formatCode="0.000_ ">
                  <c:v>2.5246811854594271</c:v>
                </c:pt>
                <c:pt idx="77" formatCode="0.000_ ">
                  <c:v>2.5234468244360517</c:v>
                </c:pt>
                <c:pt idx="78" formatCode="0.000_ ">
                  <c:v>2.5222742107649134</c:v>
                </c:pt>
                <c:pt idx="79" formatCode="0.000_ ">
                  <c:v>2.5211602542385161</c:v>
                </c:pt>
                <c:pt idx="80" formatCode="0.000_ ">
                  <c:v>2.5201020194342223</c:v>
                </c:pt>
                <c:pt idx="81" formatCode="0.000_ ">
                  <c:v>2.5190967179485901</c:v>
                </c:pt>
                <c:pt idx="82" formatCode="0.000_ ">
                  <c:v>2.518141701022516</c:v>
                </c:pt>
                <c:pt idx="83" formatCode="0.000_ ">
                  <c:v>2.5172344525374153</c:v>
                </c:pt>
                <c:pt idx="84" formatCode="0.000_ ">
                  <c:v>2.5163725823636609</c:v>
                </c:pt>
                <c:pt idx="85" formatCode="0.000_ ">
                  <c:v>2.5155538200434751</c:v>
                </c:pt>
                <c:pt idx="86" formatCode="0.000_ ">
                  <c:v>2.5147760087913706</c:v>
                </c:pt>
                <c:pt idx="87" formatCode="0.000_ ">
                  <c:v>2.5140370997961097</c:v>
                </c:pt>
                <c:pt idx="88" formatCode="0.000_ ">
                  <c:v>2.5133351468089447</c:v>
                </c:pt>
                <c:pt idx="89" formatCode="0.000_ ">
                  <c:v>2.5126683010037083</c:v>
                </c:pt>
                <c:pt idx="90" formatCode="0.000_ ">
                  <c:v>2.5120348060950315</c:v>
                </c:pt>
                <c:pt idx="91" formatCode="0.000_ ">
                  <c:v>2.5114329937016775</c:v>
                </c:pt>
                <c:pt idx="92" formatCode="0.000_ ">
                  <c:v>2.5108612789426363</c:v>
                </c:pt>
                <c:pt idx="93" formatCode="0.000_ ">
                  <c:v>2.5103181562542556</c:v>
                </c:pt>
                <c:pt idx="94" formatCode="0.000_ ">
                  <c:v>2.5098021954172709</c:v>
                </c:pt>
                <c:pt idx="95" formatCode="0.000_ ">
                  <c:v>2.5093120377831721</c:v>
                </c:pt>
                <c:pt idx="96" formatCode="0.000_ ">
                  <c:v>2.5088463926898701</c:v>
                </c:pt>
                <c:pt idx="97" formatCode="0.000_ ">
                  <c:v>2.5084040340571421</c:v>
                </c:pt>
                <c:pt idx="98" formatCode="0.000_ ">
                  <c:v>2.5079837971528076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88032"/>
        <c:axId val="38989824"/>
      </c:lineChart>
      <c:catAx>
        <c:axId val="38988032"/>
        <c:scaling>
          <c:orientation val="minMax"/>
        </c:scaling>
        <c:delete val="0"/>
        <c:axPos val="b"/>
        <c:majorTickMark val="out"/>
        <c:minorTickMark val="none"/>
        <c:tickLblPos val="nextTo"/>
        <c:crossAx val="38989824"/>
        <c:crosses val="autoZero"/>
        <c:auto val="1"/>
        <c:lblAlgn val="ctr"/>
        <c:lblOffset val="100"/>
        <c:tickLblSkip val="10"/>
        <c:noMultiLvlLbl val="0"/>
      </c:catAx>
      <c:valAx>
        <c:axId val="38989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98803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2000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71437</xdr:rowOff>
    </xdr:from>
    <xdr:to>
      <xdr:col>10</xdr:col>
      <xdr:colOff>581025</xdr:colOff>
      <xdr:row>16</xdr:row>
      <xdr:rowOff>71437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</xdr:row>
      <xdr:rowOff>23812</xdr:rowOff>
    </xdr:from>
    <xdr:to>
      <xdr:col>8</xdr:col>
      <xdr:colOff>133350</xdr:colOff>
      <xdr:row>17</xdr:row>
      <xdr:rowOff>23812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workbookViewId="0">
      <selection activeCell="B2" sqref="B2"/>
    </sheetView>
  </sheetViews>
  <sheetFormatPr defaultRowHeight="13.5" x14ac:dyDescent="0.15"/>
  <cols>
    <col min="1" max="4" width="9" style="1"/>
    <col min="5" max="5" width="14.375" style="1" customWidth="1"/>
    <col min="6" max="6" width="13.25" style="1" customWidth="1"/>
    <col min="8" max="8" width="53.125" customWidth="1"/>
  </cols>
  <sheetData>
    <row r="1" spans="1:8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1" t="s">
        <v>7</v>
      </c>
    </row>
    <row r="2" spans="1:8" x14ac:dyDescent="0.15">
      <c r="A2" s="1">
        <v>4</v>
      </c>
      <c r="B2" s="1">
        <f>SQRT(A2)</f>
        <v>2</v>
      </c>
      <c r="C2" s="1">
        <f>(1-0.3)*B2</f>
        <v>1.4</v>
      </c>
      <c r="D2" s="1">
        <f>B2-C2</f>
        <v>0.60000000000000009</v>
      </c>
      <c r="E2" s="1">
        <f>0.1*A2</f>
        <v>0.4</v>
      </c>
      <c r="F2" s="1">
        <f>D2-E2</f>
        <v>0.20000000000000007</v>
      </c>
      <c r="H2" s="1" t="s">
        <v>6</v>
      </c>
    </row>
    <row r="3" spans="1:8" x14ac:dyDescent="0.15">
      <c r="A3" s="1">
        <f>A2+F2</f>
        <v>4.2</v>
      </c>
      <c r="B3" s="1">
        <f>SQRT(A3)</f>
        <v>2.0493901531919199</v>
      </c>
      <c r="C3" s="1">
        <f>(1-0.3)*B3</f>
        <v>1.4345731072343437</v>
      </c>
      <c r="D3" s="1">
        <f>B3-C3</f>
        <v>0.61481704595757614</v>
      </c>
      <c r="E3" s="1">
        <f>0.1*A3</f>
        <v>0.42000000000000004</v>
      </c>
      <c r="F3" s="1">
        <f>D3-E3</f>
        <v>0.1948170459575761</v>
      </c>
    </row>
    <row r="4" spans="1:8" x14ac:dyDescent="0.15">
      <c r="A4" s="1">
        <f t="shared" ref="A4:A11" si="0">A3+F3</f>
        <v>4.3948170459575762</v>
      </c>
      <c r="B4" s="1">
        <f t="shared" ref="B4:B67" si="1">SQRT(A4)</f>
        <v>2.0963818941112748</v>
      </c>
      <c r="C4" s="1">
        <f t="shared" ref="C4:C67" si="2">(1-0.3)*B4</f>
        <v>1.4674673258778923</v>
      </c>
      <c r="D4" s="1">
        <f t="shared" ref="D4:D11" si="3">B4-C4</f>
        <v>0.62891456823338254</v>
      </c>
      <c r="E4" s="1">
        <f t="shared" ref="E4:E11" si="4">0.1*A4</f>
        <v>0.43948170459575764</v>
      </c>
      <c r="F4" s="1">
        <f t="shared" ref="F4:F11" si="5">D4-E4</f>
        <v>0.1894328636376249</v>
      </c>
    </row>
    <row r="5" spans="1:8" x14ac:dyDescent="0.15">
      <c r="A5" s="1">
        <f t="shared" si="0"/>
        <v>4.5842499095952007</v>
      </c>
      <c r="B5" s="1">
        <f t="shared" si="1"/>
        <v>2.1410861518386413</v>
      </c>
      <c r="C5" s="1">
        <f t="shared" si="2"/>
        <v>1.4987603062870487</v>
      </c>
      <c r="D5" s="1">
        <f t="shared" si="3"/>
        <v>0.64232584555159256</v>
      </c>
      <c r="E5" s="1">
        <f t="shared" si="4"/>
        <v>0.45842499095952011</v>
      </c>
      <c r="F5" s="1">
        <f t="shared" si="5"/>
        <v>0.18390085459207245</v>
      </c>
    </row>
    <row r="6" spans="1:8" x14ac:dyDescent="0.15">
      <c r="A6" s="1">
        <f t="shared" si="0"/>
        <v>4.7681507641872729</v>
      </c>
      <c r="B6" s="1">
        <f t="shared" si="1"/>
        <v>2.1836095722878834</v>
      </c>
      <c r="C6" s="1">
        <f t="shared" si="2"/>
        <v>1.5285267006015184</v>
      </c>
      <c r="D6" s="1">
        <f t="shared" si="3"/>
        <v>0.65508287168636503</v>
      </c>
      <c r="E6" s="1">
        <f t="shared" si="4"/>
        <v>0.47681507641872733</v>
      </c>
      <c r="F6" s="1">
        <f t="shared" si="5"/>
        <v>0.1782677952676377</v>
      </c>
    </row>
    <row r="7" spans="1:8" x14ac:dyDescent="0.15">
      <c r="A7" s="1">
        <f t="shared" si="0"/>
        <v>4.9464185594549104</v>
      </c>
      <c r="B7" s="1">
        <f t="shared" si="1"/>
        <v>2.2240545315830076</v>
      </c>
      <c r="C7" s="1">
        <f t="shared" si="2"/>
        <v>1.5568381721081053</v>
      </c>
      <c r="D7" s="1">
        <f t="shared" si="3"/>
        <v>0.66721635947490232</v>
      </c>
      <c r="E7" s="1">
        <f t="shared" si="4"/>
        <v>0.49464185594549104</v>
      </c>
      <c r="F7" s="1">
        <f t="shared" si="5"/>
        <v>0.17257450352941128</v>
      </c>
    </row>
    <row r="8" spans="1:8" x14ac:dyDescent="0.15">
      <c r="A8" s="1">
        <f t="shared" si="0"/>
        <v>5.1189930629843214</v>
      </c>
      <c r="B8" s="1">
        <f t="shared" si="1"/>
        <v>2.2625191851085642</v>
      </c>
      <c r="C8" s="1">
        <f t="shared" si="2"/>
        <v>1.5837634295759948</v>
      </c>
      <c r="D8" s="1">
        <f t="shared" si="3"/>
        <v>0.67875575553256939</v>
      </c>
      <c r="E8" s="1">
        <f t="shared" si="4"/>
        <v>0.51189930629843217</v>
      </c>
      <c r="F8" s="1">
        <f t="shared" si="5"/>
        <v>0.16685644923413723</v>
      </c>
    </row>
    <row r="9" spans="1:8" x14ac:dyDescent="0.15">
      <c r="A9" s="1">
        <f t="shared" si="0"/>
        <v>5.2858495122184586</v>
      </c>
      <c r="B9" s="1">
        <f t="shared" si="1"/>
        <v>2.2990975429977865</v>
      </c>
      <c r="C9" s="1">
        <f t="shared" si="2"/>
        <v>1.6093682800984503</v>
      </c>
      <c r="D9" s="1">
        <f t="shared" si="3"/>
        <v>0.68972926289933612</v>
      </c>
      <c r="E9" s="1">
        <f t="shared" si="4"/>
        <v>0.5285849512218459</v>
      </c>
      <c r="F9" s="1">
        <f t="shared" si="5"/>
        <v>0.16114431167749022</v>
      </c>
    </row>
    <row r="10" spans="1:8" x14ac:dyDescent="0.15">
      <c r="A10" s="1">
        <f t="shared" si="0"/>
        <v>5.4469938238959488</v>
      </c>
      <c r="B10" s="1">
        <f t="shared" si="1"/>
        <v>2.3338795649938642</v>
      </c>
      <c r="C10" s="1">
        <f t="shared" si="2"/>
        <v>1.6337156954957048</v>
      </c>
      <c r="D10" s="1">
        <f t="shared" si="3"/>
        <v>0.70016386949815934</v>
      </c>
      <c r="E10" s="1">
        <f t="shared" si="4"/>
        <v>0.54469938238959492</v>
      </c>
      <c r="F10" s="1">
        <f t="shared" si="5"/>
        <v>0.15546448710856442</v>
      </c>
    </row>
    <row r="11" spans="1:8" x14ac:dyDescent="0.15">
      <c r="A11" s="1">
        <f t="shared" si="0"/>
        <v>5.6024583110045132</v>
      </c>
      <c r="B11" s="1">
        <f t="shared" si="1"/>
        <v>2.3669512692500692</v>
      </c>
      <c r="C11" s="1">
        <f t="shared" si="2"/>
        <v>1.6568658884750482</v>
      </c>
      <c r="D11" s="1">
        <f t="shared" si="3"/>
        <v>0.71008538077502092</v>
      </c>
      <c r="E11" s="1">
        <f t="shared" si="4"/>
        <v>0.56024583110045134</v>
      </c>
      <c r="F11" s="1">
        <f t="shared" si="5"/>
        <v>0.14983954967456958</v>
      </c>
    </row>
    <row r="12" spans="1:8" x14ac:dyDescent="0.15">
      <c r="A12" s="1">
        <f t="shared" ref="A12:A39" si="6">A11+F11</f>
        <v>5.7522978606790831</v>
      </c>
      <c r="B12" s="1">
        <f t="shared" si="1"/>
        <v>2.3983948508698654</v>
      </c>
      <c r="C12" s="1">
        <f t="shared" si="2"/>
        <v>1.6788763956089057</v>
      </c>
      <c r="D12" s="1">
        <f t="shared" ref="D12:D39" si="7">B12-C12</f>
        <v>0.7195184552609597</v>
      </c>
      <c r="E12" s="1">
        <f t="shared" ref="E12:E39" si="8">0.1*A12</f>
        <v>0.57522978606790831</v>
      </c>
      <c r="F12" s="1">
        <f t="shared" ref="F12:F39" si="9">D12-E12</f>
        <v>0.14428866919305139</v>
      </c>
    </row>
    <row r="13" spans="1:8" x14ac:dyDescent="0.15">
      <c r="A13" s="1">
        <f t="shared" si="6"/>
        <v>5.8965865298721347</v>
      </c>
      <c r="B13" s="1">
        <f t="shared" si="1"/>
        <v>2.4282888069321849</v>
      </c>
      <c r="C13" s="1">
        <f t="shared" si="2"/>
        <v>1.6998021648525292</v>
      </c>
      <c r="D13" s="1">
        <f t="shared" si="7"/>
        <v>0.72848664207965563</v>
      </c>
      <c r="E13" s="1">
        <f t="shared" si="8"/>
        <v>0.58965865298721354</v>
      </c>
      <c r="F13" s="1">
        <f t="shared" si="9"/>
        <v>0.13882798909244209</v>
      </c>
    </row>
    <row r="14" spans="1:8" x14ac:dyDescent="0.15">
      <c r="A14" s="1">
        <f t="shared" si="6"/>
        <v>6.0354145189645765</v>
      </c>
      <c r="B14" s="1">
        <f t="shared" si="1"/>
        <v>2.4567080654739133</v>
      </c>
      <c r="C14" s="1">
        <f t="shared" si="2"/>
        <v>1.7196956458317392</v>
      </c>
      <c r="D14" s="1">
        <f t="shared" si="7"/>
        <v>0.73701241964217412</v>
      </c>
      <c r="E14" s="1">
        <f t="shared" si="8"/>
        <v>0.60354145189645769</v>
      </c>
      <c r="F14" s="1">
        <f t="shared" si="9"/>
        <v>0.13347096774571643</v>
      </c>
    </row>
    <row r="15" spans="1:8" x14ac:dyDescent="0.15">
      <c r="A15" s="1">
        <f t="shared" si="6"/>
        <v>6.1688854867102929</v>
      </c>
      <c r="B15" s="1">
        <f t="shared" si="1"/>
        <v>2.4837241164650901</v>
      </c>
      <c r="C15" s="1">
        <f t="shared" si="2"/>
        <v>1.7386068815255629</v>
      </c>
      <c r="D15" s="1">
        <f t="shared" si="7"/>
        <v>0.7451172349395272</v>
      </c>
      <c r="E15" s="1">
        <f t="shared" si="8"/>
        <v>0.61688854867102938</v>
      </c>
      <c r="F15" s="1">
        <f t="shared" si="9"/>
        <v>0.12822868626849782</v>
      </c>
    </row>
    <row r="16" spans="1:8" x14ac:dyDescent="0.15">
      <c r="A16" s="1">
        <f t="shared" si="6"/>
        <v>6.2971141729787909</v>
      </c>
      <c r="B16" s="1">
        <f t="shared" si="1"/>
        <v>2.5094051432518407</v>
      </c>
      <c r="C16" s="1">
        <f t="shared" si="2"/>
        <v>1.7565836002762885</v>
      </c>
      <c r="D16" s="1">
        <f t="shared" si="7"/>
        <v>0.75282154297555226</v>
      </c>
      <c r="E16" s="1">
        <f t="shared" si="8"/>
        <v>0.62971141729787916</v>
      </c>
      <c r="F16" s="1">
        <f t="shared" si="9"/>
        <v>0.1231101256776731</v>
      </c>
    </row>
    <row r="17" spans="1:6" x14ac:dyDescent="0.15">
      <c r="A17" s="1">
        <f t="shared" si="6"/>
        <v>6.4202242986564642</v>
      </c>
      <c r="B17" s="1">
        <f t="shared" si="1"/>
        <v>2.5338161532866712</v>
      </c>
      <c r="C17" s="1">
        <f t="shared" si="2"/>
        <v>1.7736713073006698</v>
      </c>
      <c r="D17" s="1">
        <f t="shared" si="7"/>
        <v>0.76014484598600141</v>
      </c>
      <c r="E17" s="1">
        <f t="shared" si="8"/>
        <v>0.6420224298656465</v>
      </c>
      <c r="F17" s="1">
        <f t="shared" si="9"/>
        <v>0.1181224161203549</v>
      </c>
    </row>
    <row r="18" spans="1:6" x14ac:dyDescent="0.15">
      <c r="A18" s="1">
        <f t="shared" si="6"/>
        <v>6.5383467147768188</v>
      </c>
      <c r="B18" s="1">
        <f t="shared" si="1"/>
        <v>2.5570191072373354</v>
      </c>
      <c r="C18" s="1">
        <f t="shared" si="2"/>
        <v>1.7899133750661347</v>
      </c>
      <c r="D18" s="1">
        <f t="shared" si="7"/>
        <v>0.7671057321712007</v>
      </c>
      <c r="E18" s="1">
        <f t="shared" si="8"/>
        <v>0.65383467147768193</v>
      </c>
      <c r="F18" s="1">
        <f t="shared" si="9"/>
        <v>0.11327106069351878</v>
      </c>
    </row>
    <row r="19" spans="1:6" x14ac:dyDescent="0.15">
      <c r="A19" s="1">
        <f t="shared" si="6"/>
        <v>6.6516177754703376</v>
      </c>
      <c r="B19" s="1">
        <f t="shared" si="1"/>
        <v>2.5790730457802735</v>
      </c>
      <c r="C19" s="1">
        <f t="shared" si="2"/>
        <v>1.8053511320461912</v>
      </c>
      <c r="D19" s="1">
        <f t="shared" si="7"/>
        <v>0.77372191373408228</v>
      </c>
      <c r="E19" s="1">
        <f t="shared" si="8"/>
        <v>0.66516177754703376</v>
      </c>
      <c r="F19" s="1">
        <f t="shared" si="9"/>
        <v>0.10856013618704852</v>
      </c>
    </row>
    <row r="20" spans="1:6" x14ac:dyDescent="0.15">
      <c r="A20" s="1">
        <f t="shared" si="6"/>
        <v>6.7601779116573866</v>
      </c>
      <c r="B20" s="1">
        <f t="shared" si="1"/>
        <v>2.6000342135551575</v>
      </c>
      <c r="C20" s="1">
        <f t="shared" si="2"/>
        <v>1.8200239494886101</v>
      </c>
      <c r="D20" s="1">
        <f t="shared" si="7"/>
        <v>0.78001026406654739</v>
      </c>
      <c r="E20" s="1">
        <f t="shared" si="8"/>
        <v>0.67601779116573868</v>
      </c>
      <c r="F20" s="1">
        <f t="shared" si="9"/>
        <v>0.10399247290080871</v>
      </c>
    </row>
    <row r="21" spans="1:6" x14ac:dyDescent="0.15">
      <c r="A21" s="1">
        <f t="shared" si="6"/>
        <v>6.8641703845581956</v>
      </c>
      <c r="B21" s="1">
        <f t="shared" si="1"/>
        <v>2.6199561798927471</v>
      </c>
      <c r="C21" s="1">
        <f t="shared" si="2"/>
        <v>1.8339693259249228</v>
      </c>
      <c r="D21" s="1">
        <f t="shared" si="7"/>
        <v>0.78598685396782431</v>
      </c>
      <c r="E21" s="1">
        <f t="shared" si="8"/>
        <v>0.68641703845581958</v>
      </c>
      <c r="F21" s="1">
        <f t="shared" si="9"/>
        <v>9.9569815512004722E-2</v>
      </c>
    </row>
    <row r="22" spans="1:6" x14ac:dyDescent="0.15">
      <c r="A22" s="1">
        <f t="shared" si="6"/>
        <v>6.9637402000702</v>
      </c>
      <c r="B22" s="1">
        <f t="shared" si="1"/>
        <v>2.6388899560364769</v>
      </c>
      <c r="C22" s="1">
        <f t="shared" si="2"/>
        <v>1.8472229692255338</v>
      </c>
      <c r="D22" s="1">
        <f t="shared" si="7"/>
        <v>0.79166698681094316</v>
      </c>
      <c r="E22" s="1">
        <f t="shared" si="8"/>
        <v>0.69637402000702009</v>
      </c>
      <c r="F22" s="1">
        <f t="shared" si="9"/>
        <v>9.5292966803923074E-2</v>
      </c>
    </row>
    <row r="23" spans="1:6" x14ac:dyDescent="0.15">
      <c r="A23" s="1">
        <f t="shared" si="6"/>
        <v>7.0590331668741229</v>
      </c>
      <c r="B23" s="1">
        <f t="shared" si="1"/>
        <v>2.6568841086645318</v>
      </c>
      <c r="C23" s="1">
        <f t="shared" si="2"/>
        <v>1.8598188760651722</v>
      </c>
      <c r="D23" s="1">
        <f t="shared" si="7"/>
        <v>0.79706523259935969</v>
      </c>
      <c r="E23" s="1">
        <f t="shared" si="8"/>
        <v>0.70590331668741235</v>
      </c>
      <c r="F23" s="1">
        <f t="shared" si="9"/>
        <v>9.1161915911947333E-2</v>
      </c>
    </row>
    <row r="24" spans="1:6" x14ac:dyDescent="0.15">
      <c r="A24" s="1">
        <f t="shared" si="6"/>
        <v>7.1501950827860705</v>
      </c>
      <c r="B24" s="1">
        <f t="shared" si="1"/>
        <v>2.6739848695880966</v>
      </c>
      <c r="C24" s="1">
        <f t="shared" si="2"/>
        <v>1.8717894087116675</v>
      </c>
      <c r="D24" s="1">
        <f t="shared" si="7"/>
        <v>0.80219546087642901</v>
      </c>
      <c r="E24" s="1">
        <f t="shared" si="8"/>
        <v>0.71501950827860705</v>
      </c>
      <c r="F24" s="1">
        <f t="shared" si="9"/>
        <v>8.717595259782196E-2</v>
      </c>
    </row>
    <row r="25" spans="1:6" x14ac:dyDescent="0.15">
      <c r="A25" s="1">
        <f t="shared" si="6"/>
        <v>7.2373710353838927</v>
      </c>
      <c r="B25" s="1">
        <f t="shared" si="1"/>
        <v>2.6902362415564722</v>
      </c>
      <c r="C25" s="1">
        <f t="shared" si="2"/>
        <v>1.8831653690895305</v>
      </c>
      <c r="D25" s="1">
        <f t="shared" si="7"/>
        <v>0.80707087246694176</v>
      </c>
      <c r="E25" s="1">
        <f t="shared" si="8"/>
        <v>0.72373710353838927</v>
      </c>
      <c r="F25" s="1">
        <f t="shared" si="9"/>
        <v>8.3333768928552487E-2</v>
      </c>
    </row>
    <row r="26" spans="1:6" x14ac:dyDescent="0.15">
      <c r="A26" s="1">
        <f t="shared" si="6"/>
        <v>7.3207048043124452</v>
      </c>
      <c r="B26" s="1">
        <f t="shared" si="1"/>
        <v>2.7056801001434825</v>
      </c>
      <c r="C26" s="1">
        <f t="shared" si="2"/>
        <v>1.8939760701004376</v>
      </c>
      <c r="D26" s="1">
        <f t="shared" si="7"/>
        <v>0.81170403004304492</v>
      </c>
      <c r="E26" s="1">
        <f t="shared" si="8"/>
        <v>0.73207048043124456</v>
      </c>
      <c r="F26" s="1">
        <f t="shared" si="9"/>
        <v>7.9633549611800358E-2</v>
      </c>
    </row>
    <row r="27" spans="1:6" x14ac:dyDescent="0.15">
      <c r="A27" s="1">
        <f t="shared" si="6"/>
        <v>7.400338353924246</v>
      </c>
      <c r="B27" s="1">
        <f t="shared" si="1"/>
        <v>2.720356291724348</v>
      </c>
      <c r="C27" s="1">
        <f t="shared" si="2"/>
        <v>1.9042494042070435</v>
      </c>
      <c r="D27" s="1">
        <f t="shared" si="7"/>
        <v>0.81610688751730454</v>
      </c>
      <c r="E27" s="1">
        <f t="shared" si="8"/>
        <v>0.74003383539242462</v>
      </c>
      <c r="F27" s="1">
        <f t="shared" si="9"/>
        <v>7.6073052124879914E-2</v>
      </c>
    </row>
    <row r="28" spans="1:6" x14ac:dyDescent="0.15">
      <c r="A28" s="1">
        <f t="shared" si="6"/>
        <v>7.4764114060491256</v>
      </c>
      <c r="B28" s="1">
        <f t="shared" si="1"/>
        <v>2.7343027275795788</v>
      </c>
      <c r="C28" s="1">
        <f t="shared" si="2"/>
        <v>1.9140119093057051</v>
      </c>
      <c r="D28" s="1">
        <f t="shared" si="7"/>
        <v>0.82029081827387373</v>
      </c>
      <c r="E28" s="1">
        <f t="shared" si="8"/>
        <v>0.7476411406049126</v>
      </c>
      <c r="F28" s="1">
        <f t="shared" si="9"/>
        <v>7.2649677668961132E-2</v>
      </c>
    </row>
    <row r="29" spans="1:6" x14ac:dyDescent="0.15">
      <c r="A29" s="1">
        <f t="shared" si="6"/>
        <v>7.5490610837180867</v>
      </c>
      <c r="B29" s="1">
        <f t="shared" si="1"/>
        <v>2.747555474183931</v>
      </c>
      <c r="C29" s="1">
        <f t="shared" si="2"/>
        <v>1.9232888319287516</v>
      </c>
      <c r="D29" s="1">
        <f t="shared" si="7"/>
        <v>0.82426664225517943</v>
      </c>
      <c r="E29" s="1">
        <f t="shared" si="8"/>
        <v>0.75490610837180872</v>
      </c>
      <c r="F29" s="1">
        <f t="shared" si="9"/>
        <v>6.9360533883370712E-2</v>
      </c>
    </row>
    <row r="30" spans="1:6" x14ac:dyDescent="0.15">
      <c r="A30" s="1">
        <f t="shared" si="6"/>
        <v>7.6184216176014576</v>
      </c>
      <c r="B30" s="1">
        <f t="shared" si="1"/>
        <v>2.7601488397551059</v>
      </c>
      <c r="C30" s="1">
        <f t="shared" si="2"/>
        <v>1.9321041878285741</v>
      </c>
      <c r="D30" s="1">
        <f t="shared" si="7"/>
        <v>0.82804465192653187</v>
      </c>
      <c r="E30" s="1">
        <f t="shared" si="8"/>
        <v>0.76184216176014585</v>
      </c>
      <c r="F30" s="1">
        <f t="shared" si="9"/>
        <v>6.6202490166386019E-2</v>
      </c>
    </row>
    <row r="31" spans="1:6" x14ac:dyDescent="0.15">
      <c r="A31" s="1">
        <f t="shared" si="6"/>
        <v>7.6846241077678439</v>
      </c>
      <c r="B31" s="1">
        <f t="shared" si="1"/>
        <v>2.7721154571496194</v>
      </c>
      <c r="C31" s="1">
        <f t="shared" si="2"/>
        <v>1.9404808200047334</v>
      </c>
      <c r="D31" s="1">
        <f t="shared" si="7"/>
        <v>0.83163463714488595</v>
      </c>
      <c r="E31" s="1">
        <f t="shared" si="8"/>
        <v>0.76846241077678445</v>
      </c>
      <c r="F31" s="1">
        <f t="shared" si="9"/>
        <v>6.3172226368101492E-2</v>
      </c>
    </row>
    <row r="32" spans="1:6" x14ac:dyDescent="0.15">
      <c r="A32" s="1">
        <f t="shared" si="6"/>
        <v>7.7477963341359457</v>
      </c>
      <c r="B32" s="1">
        <f t="shared" si="1"/>
        <v>2.7834863632027993</v>
      </c>
      <c r="C32" s="1">
        <f t="shared" si="2"/>
        <v>1.9484404542419593</v>
      </c>
      <c r="D32" s="1">
        <f t="shared" si="7"/>
        <v>0.83504590896083997</v>
      </c>
      <c r="E32" s="1">
        <f t="shared" si="8"/>
        <v>0.77477963341359457</v>
      </c>
      <c r="F32" s="1">
        <f t="shared" si="9"/>
        <v>6.0266275547245396E-2</v>
      </c>
    </row>
    <row r="33" spans="1:6" x14ac:dyDescent="0.15">
      <c r="A33" s="1">
        <f t="shared" si="6"/>
        <v>7.8080626096831907</v>
      </c>
      <c r="B33" s="1">
        <f t="shared" si="1"/>
        <v>2.7942910746168144</v>
      </c>
      <c r="C33" s="1">
        <f t="shared" si="2"/>
        <v>1.9560037522317699</v>
      </c>
      <c r="D33" s="1">
        <f t="shared" si="7"/>
        <v>0.83828732238504444</v>
      </c>
      <c r="E33" s="1">
        <f t="shared" si="8"/>
        <v>0.78080626096831907</v>
      </c>
      <c r="F33" s="1">
        <f t="shared" si="9"/>
        <v>5.7481061416725376E-2</v>
      </c>
    </row>
    <row r="34" spans="1:6" x14ac:dyDescent="0.15">
      <c r="A34" s="1">
        <f t="shared" si="6"/>
        <v>7.8655436710999158</v>
      </c>
      <c r="B34" s="1">
        <f t="shared" si="1"/>
        <v>2.8045576605054703</v>
      </c>
      <c r="C34" s="1">
        <f t="shared" si="2"/>
        <v>1.9631903623538292</v>
      </c>
      <c r="D34" s="1">
        <f t="shared" si="7"/>
        <v>0.84136729815164113</v>
      </c>
      <c r="E34" s="1">
        <f t="shared" si="8"/>
        <v>0.7865543671099916</v>
      </c>
      <c r="F34" s="1">
        <f t="shared" si="9"/>
        <v>5.4812931041649526E-2</v>
      </c>
    </row>
    <row r="35" spans="1:6" x14ac:dyDescent="0.15">
      <c r="A35" s="1">
        <f t="shared" si="6"/>
        <v>7.920356602141565</v>
      </c>
      <c r="B35" s="1">
        <f t="shared" si="1"/>
        <v>2.8143128117076048</v>
      </c>
      <c r="C35" s="1">
        <f t="shared" si="2"/>
        <v>1.9700189681953233</v>
      </c>
      <c r="D35" s="1">
        <f t="shared" si="7"/>
        <v>0.84429384351228154</v>
      </c>
      <c r="E35" s="1">
        <f t="shared" si="8"/>
        <v>0.7920356602141565</v>
      </c>
      <c r="F35" s="1">
        <f t="shared" si="9"/>
        <v>5.2258183298125038E-2</v>
      </c>
    </row>
    <row r="36" spans="1:6" x14ac:dyDescent="0.15">
      <c r="A36" s="1">
        <f t="shared" si="6"/>
        <v>7.9726147854396903</v>
      </c>
      <c r="B36" s="1">
        <f t="shared" si="1"/>
        <v>2.8235819069826342</v>
      </c>
      <c r="C36" s="1">
        <f t="shared" si="2"/>
        <v>1.9765073348878439</v>
      </c>
      <c r="D36" s="1">
        <f t="shared" si="7"/>
        <v>0.84707457209479031</v>
      </c>
      <c r="E36" s="1">
        <f t="shared" si="8"/>
        <v>0.79726147854396912</v>
      </c>
      <c r="F36" s="1">
        <f t="shared" si="9"/>
        <v>4.9813093550821197E-2</v>
      </c>
    </row>
    <row r="37" spans="1:6" x14ac:dyDescent="0.15">
      <c r="A37" s="1">
        <f t="shared" si="6"/>
        <v>8.022427878990511</v>
      </c>
      <c r="B37" s="1">
        <f t="shared" si="1"/>
        <v>2.8323890762023693</v>
      </c>
      <c r="C37" s="1">
        <f t="shared" si="2"/>
        <v>1.9826723533416584</v>
      </c>
      <c r="D37" s="1">
        <f t="shared" si="7"/>
        <v>0.84971672286071098</v>
      </c>
      <c r="E37" s="1">
        <f t="shared" si="8"/>
        <v>0.80224278789905112</v>
      </c>
      <c r="F37" s="1">
        <f t="shared" si="9"/>
        <v>4.7473934961659858E-2</v>
      </c>
    </row>
    <row r="38" spans="1:6" x14ac:dyDescent="0.15">
      <c r="A38" s="1">
        <f t="shared" si="6"/>
        <v>8.0699018139521712</v>
      </c>
      <c r="B38" s="1">
        <f t="shared" si="1"/>
        <v>2.8407572606529006</v>
      </c>
      <c r="C38" s="1">
        <f t="shared" si="2"/>
        <v>1.9885300824570302</v>
      </c>
      <c r="D38" s="1">
        <f t="shared" si="7"/>
        <v>0.85222717819587035</v>
      </c>
      <c r="E38" s="1">
        <f t="shared" si="8"/>
        <v>0.80699018139521717</v>
      </c>
      <c r="F38" s="1">
        <f t="shared" si="9"/>
        <v>4.5236996800653184E-2</v>
      </c>
    </row>
    <row r="39" spans="1:6" x14ac:dyDescent="0.15">
      <c r="A39" s="1">
        <f t="shared" si="6"/>
        <v>8.1151388107528248</v>
      </c>
      <c r="B39" s="1">
        <f t="shared" si="1"/>
        <v>2.8487082705592766</v>
      </c>
      <c r="C39" s="1">
        <f t="shared" si="2"/>
        <v>1.9940957893914935</v>
      </c>
      <c r="D39" s="1">
        <f t="shared" si="7"/>
        <v>0.8546124811677831</v>
      </c>
      <c r="E39" s="1">
        <f t="shared" si="8"/>
        <v>0.81151388107528255</v>
      </c>
      <c r="F39" s="1">
        <f t="shared" si="9"/>
        <v>4.309860009250055E-2</v>
      </c>
    </row>
    <row r="40" spans="1:6" x14ac:dyDescent="0.15">
      <c r="A40" s="1">
        <f t="shared" ref="A40:A100" si="10">A39+F39</f>
        <v>8.1582374108453255</v>
      </c>
      <c r="B40" s="1">
        <f t="shared" si="1"/>
        <v>2.8562628399440633</v>
      </c>
      <c r="C40" s="1">
        <f t="shared" si="2"/>
        <v>1.9993839879608442</v>
      </c>
      <c r="D40" s="1">
        <f t="shared" ref="D40:D100" si="11">B40-C40</f>
        <v>0.85687885198321911</v>
      </c>
      <c r="E40" s="1">
        <f t="shared" ref="E40:E100" si="12">0.1*A40</f>
        <v>0.81582374108453259</v>
      </c>
      <c r="F40" s="1">
        <f t="shared" ref="F40:F100" si="13">D40-E40</f>
        <v>4.105511089868652E-2</v>
      </c>
    </row>
    <row r="41" spans="1:6" x14ac:dyDescent="0.15">
      <c r="A41" s="1">
        <f t="shared" si="10"/>
        <v>8.1992925217440114</v>
      </c>
      <c r="B41" s="1">
        <f t="shared" si="1"/>
        <v>2.8634406789287623</v>
      </c>
      <c r="C41" s="1">
        <f t="shared" si="2"/>
        <v>2.0044084752501337</v>
      </c>
      <c r="D41" s="1">
        <f t="shared" si="11"/>
        <v>0.85903220367862865</v>
      </c>
      <c r="E41" s="1">
        <f t="shared" si="12"/>
        <v>0.81992925217440116</v>
      </c>
      <c r="F41" s="1">
        <f t="shared" si="13"/>
        <v>3.910295150422749E-2</v>
      </c>
    </row>
    <row r="42" spans="1:6" x14ac:dyDescent="0.15">
      <c r="A42" s="1">
        <f t="shared" si="10"/>
        <v>8.2383954732482394</v>
      </c>
      <c r="B42" s="1">
        <f t="shared" si="1"/>
        <v>2.870260523584617</v>
      </c>
      <c r="C42" s="1">
        <f t="shared" si="2"/>
        <v>2.0091823665092319</v>
      </c>
      <c r="D42" s="1">
        <f t="shared" si="11"/>
        <v>0.86107815707538515</v>
      </c>
      <c r="E42" s="1">
        <f t="shared" si="12"/>
        <v>0.82383954732482401</v>
      </c>
      <c r="F42" s="1">
        <f t="shared" si="13"/>
        <v>3.7238609750561147E-2</v>
      </c>
    </row>
    <row r="43" spans="1:6" x14ac:dyDescent="0.15">
      <c r="A43" s="1">
        <f t="shared" si="10"/>
        <v>8.2756340829988009</v>
      </c>
      <c r="B43" s="1">
        <f t="shared" si="1"/>
        <v>2.8767401834365929</v>
      </c>
      <c r="C43" s="1">
        <f t="shared" si="2"/>
        <v>2.0137181284056149</v>
      </c>
      <c r="D43" s="1">
        <f t="shared" si="11"/>
        <v>0.86302205503097795</v>
      </c>
      <c r="E43" s="1">
        <f t="shared" si="12"/>
        <v>0.82756340829988018</v>
      </c>
      <c r="F43" s="1">
        <f t="shared" si="13"/>
        <v>3.5458646731097776E-2</v>
      </c>
    </row>
    <row r="44" spans="1:6" x14ac:dyDescent="0.15">
      <c r="A44" s="1">
        <f t="shared" si="10"/>
        <v>8.3110927297298982</v>
      </c>
      <c r="B44" s="1">
        <f t="shared" si="1"/>
        <v>2.8828965867214</v>
      </c>
      <c r="C44" s="1">
        <f t="shared" si="2"/>
        <v>2.0180276107049799</v>
      </c>
      <c r="D44" s="1">
        <f t="shared" si="11"/>
        <v>0.8648689760164201</v>
      </c>
      <c r="E44" s="1">
        <f t="shared" si="12"/>
        <v>0.83110927297298987</v>
      </c>
      <c r="F44" s="1">
        <f t="shared" si="13"/>
        <v>3.3759703043430234E-2</v>
      </c>
    </row>
    <row r="45" spans="1:6" x14ac:dyDescent="0.15">
      <c r="A45" s="1">
        <f t="shared" si="10"/>
        <v>8.3448524327733278</v>
      </c>
      <c r="B45" s="1">
        <f t="shared" si="1"/>
        <v>2.8887458234973407</v>
      </c>
      <c r="C45" s="1">
        <f t="shared" si="2"/>
        <v>2.0221220764481385</v>
      </c>
      <c r="D45" s="1">
        <f t="shared" si="11"/>
        <v>0.8666237470492022</v>
      </c>
      <c r="E45" s="1">
        <f t="shared" si="12"/>
        <v>0.83448524327733287</v>
      </c>
      <c r="F45" s="1">
        <f t="shared" si="13"/>
        <v>3.2138503771869331E-2</v>
      </c>
    </row>
    <row r="46" spans="1:6" x14ac:dyDescent="0.15">
      <c r="A46" s="1">
        <f t="shared" si="10"/>
        <v>8.376990936545198</v>
      </c>
      <c r="B46" s="1">
        <f t="shared" si="1"/>
        <v>2.8943031867005913</v>
      </c>
      <c r="C46" s="1">
        <f t="shared" si="2"/>
        <v>2.0260122306904136</v>
      </c>
      <c r="D46" s="1">
        <f t="shared" si="11"/>
        <v>0.86829095601017769</v>
      </c>
      <c r="E46" s="1">
        <f t="shared" si="12"/>
        <v>0.83769909365451989</v>
      </c>
      <c r="F46" s="1">
        <f t="shared" si="13"/>
        <v>3.0591862355657806E-2</v>
      </c>
    </row>
    <row r="47" spans="1:6" x14ac:dyDescent="0.15">
      <c r="A47" s="1">
        <f t="shared" si="10"/>
        <v>8.4075827989008562</v>
      </c>
      <c r="B47" s="1">
        <f t="shared" si="1"/>
        <v>2.8995832112393076</v>
      </c>
      <c r="C47" s="1">
        <f t="shared" si="2"/>
        <v>2.0297082478675152</v>
      </c>
      <c r="D47" s="1">
        <f t="shared" si="11"/>
        <v>0.86987496337179238</v>
      </c>
      <c r="E47" s="1">
        <f t="shared" si="12"/>
        <v>0.84075827989008567</v>
      </c>
      <c r="F47" s="1">
        <f t="shared" si="13"/>
        <v>2.9116683481706707E-2</v>
      </c>
    </row>
    <row r="48" spans="1:6" x14ac:dyDescent="0.15">
      <c r="A48" s="1">
        <f t="shared" si="10"/>
        <v>8.4366994823825632</v>
      </c>
      <c r="B48" s="1">
        <f t="shared" si="1"/>
        <v>2.9045997112136748</v>
      </c>
      <c r="C48" s="1">
        <f t="shared" si="2"/>
        <v>2.0332197978495721</v>
      </c>
      <c r="D48" s="1">
        <f t="shared" si="11"/>
        <v>0.8713799133641027</v>
      </c>
      <c r="E48" s="1">
        <f t="shared" si="12"/>
        <v>0.84366994823825636</v>
      </c>
      <c r="F48" s="1">
        <f t="shared" si="13"/>
        <v>2.7709965125846336E-2</v>
      </c>
    </row>
    <row r="49" spans="1:6" x14ac:dyDescent="0.15">
      <c r="A49" s="1">
        <f t="shared" si="10"/>
        <v>8.4644094475084088</v>
      </c>
      <c r="B49" s="1">
        <f t="shared" si="1"/>
        <v>2.9093658153467756</v>
      </c>
      <c r="C49" s="1">
        <f t="shared" si="2"/>
        <v>2.0365560707427428</v>
      </c>
      <c r="D49" s="1">
        <f t="shared" si="11"/>
        <v>0.87280974460403282</v>
      </c>
      <c r="E49" s="1">
        <f t="shared" si="12"/>
        <v>0.84644094475084097</v>
      </c>
      <c r="F49" s="1">
        <f t="shared" si="13"/>
        <v>2.6368799853191849E-2</v>
      </c>
    </row>
    <row r="50" spans="1:6" x14ac:dyDescent="0.15">
      <c r="A50" s="1">
        <f t="shared" si="10"/>
        <v>8.4907782473616003</v>
      </c>
      <c r="B50" s="1">
        <f t="shared" si="1"/>
        <v>2.9138940007079186</v>
      </c>
      <c r="C50" s="1">
        <f t="shared" si="2"/>
        <v>2.039725800495543</v>
      </c>
      <c r="D50" s="1">
        <f t="shared" si="11"/>
        <v>0.87416820021237562</v>
      </c>
      <c r="E50" s="1">
        <f t="shared" si="12"/>
        <v>0.84907782473616011</v>
      </c>
      <c r="F50" s="1">
        <f t="shared" si="13"/>
        <v>2.509037547621551E-2</v>
      </c>
    </row>
    <row r="51" spans="1:6" x14ac:dyDescent="0.15">
      <c r="A51" s="1">
        <f t="shared" si="10"/>
        <v>8.5158686228378162</v>
      </c>
      <c r="B51" s="1">
        <f t="shared" si="1"/>
        <v>2.9181961248068671</v>
      </c>
      <c r="C51" s="1">
        <f t="shared" si="2"/>
        <v>2.0427372873648069</v>
      </c>
      <c r="D51" s="1">
        <f t="shared" si="11"/>
        <v>0.87545883744206021</v>
      </c>
      <c r="E51" s="1">
        <f t="shared" si="12"/>
        <v>0.85158686228378166</v>
      </c>
      <c r="F51" s="1">
        <f t="shared" si="13"/>
        <v>2.3871975158278547E-2</v>
      </c>
    </row>
    <row r="52" spans="1:6" x14ac:dyDescent="0.15">
      <c r="A52" s="1">
        <f t="shared" si="10"/>
        <v>8.5397405979960954</v>
      </c>
      <c r="B52" s="1">
        <f t="shared" si="1"/>
        <v>2.9222834561342772</v>
      </c>
      <c r="C52" s="1">
        <f t="shared" si="2"/>
        <v>2.0455984192939938</v>
      </c>
      <c r="D52" s="1">
        <f t="shared" si="11"/>
        <v>0.87668503684028343</v>
      </c>
      <c r="E52" s="1">
        <f t="shared" si="12"/>
        <v>0.85397405979960961</v>
      </c>
      <c r="F52" s="1">
        <f t="shared" si="13"/>
        <v>2.2710977040673819E-2</v>
      </c>
    </row>
    <row r="53" spans="1:6" x14ac:dyDescent="0.15">
      <c r="A53" s="1">
        <f t="shared" si="10"/>
        <v>8.5624515750367696</v>
      </c>
      <c r="B53" s="1">
        <f t="shared" si="1"/>
        <v>2.9261667032205754</v>
      </c>
      <c r="C53" s="1">
        <f t="shared" si="2"/>
        <v>2.0483166922544025</v>
      </c>
      <c r="D53" s="1">
        <f t="shared" si="11"/>
        <v>0.87785001096617288</v>
      </c>
      <c r="E53" s="1">
        <f t="shared" si="12"/>
        <v>0.85624515750367702</v>
      </c>
      <c r="F53" s="1">
        <f t="shared" si="13"/>
        <v>2.1604853462495854E-2</v>
      </c>
    </row>
    <row r="54" spans="1:6" x14ac:dyDescent="0.15">
      <c r="A54" s="1">
        <f t="shared" si="10"/>
        <v>8.5840564284992649</v>
      </c>
      <c r="B54" s="1">
        <f t="shared" si="1"/>
        <v>2.9298560422824984</v>
      </c>
      <c r="C54" s="1">
        <f t="shared" si="2"/>
        <v>2.0508992295977486</v>
      </c>
      <c r="D54" s="1">
        <f t="shared" si="11"/>
        <v>0.87895681268474979</v>
      </c>
      <c r="E54" s="1">
        <f t="shared" si="12"/>
        <v>0.85840564284992649</v>
      </c>
      <c r="F54" s="1">
        <f t="shared" si="13"/>
        <v>2.0551169834823302E-2</v>
      </c>
    </row>
    <row r="55" spans="1:6" x14ac:dyDescent="0.15">
      <c r="A55" s="1">
        <f t="shared" si="10"/>
        <v>8.6046075983340877</v>
      </c>
      <c r="B55" s="1">
        <f t="shared" si="1"/>
        <v>2.9333611435236011</v>
      </c>
      <c r="C55" s="1">
        <f t="shared" si="2"/>
        <v>2.0533528004665205</v>
      </c>
      <c r="D55" s="1">
        <f t="shared" si="11"/>
        <v>0.88000834305708064</v>
      </c>
      <c r="E55" s="1">
        <f t="shared" si="12"/>
        <v>0.86046075983340886</v>
      </c>
      <c r="F55" s="1">
        <f t="shared" si="13"/>
        <v>1.9547583223671783E-2</v>
      </c>
    </row>
    <row r="56" spans="1:6" x14ac:dyDescent="0.15">
      <c r="A56" s="1">
        <f t="shared" si="10"/>
        <v>8.6241551815577591</v>
      </c>
      <c r="B56" s="1">
        <f t="shared" si="1"/>
        <v>2.9366911961521862</v>
      </c>
      <c r="C56" s="1">
        <f t="shared" si="2"/>
        <v>2.05568383730653</v>
      </c>
      <c r="D56" s="1">
        <f t="shared" si="11"/>
        <v>0.88100735884565617</v>
      </c>
      <c r="E56" s="1">
        <f t="shared" si="12"/>
        <v>0.862415518155776</v>
      </c>
      <c r="F56" s="1">
        <f t="shared" si="13"/>
        <v>1.8591840689880179E-2</v>
      </c>
    </row>
    <row r="57" spans="1:6" x14ac:dyDescent="0.15">
      <c r="A57" s="1">
        <f t="shared" si="10"/>
        <v>8.6427470222476401</v>
      </c>
      <c r="B57" s="1">
        <f t="shared" si="1"/>
        <v>2.9398549321773753</v>
      </c>
      <c r="C57" s="1">
        <f t="shared" si="2"/>
        <v>2.0578984525241624</v>
      </c>
      <c r="D57" s="1">
        <f t="shared" si="11"/>
        <v>0.88195647965321289</v>
      </c>
      <c r="E57" s="1">
        <f t="shared" si="12"/>
        <v>0.8642747022247641</v>
      </c>
      <c r="F57" s="1">
        <f t="shared" si="13"/>
        <v>1.7681777428448786E-2</v>
      </c>
    </row>
    <row r="58" spans="1:6" x14ac:dyDescent="0.15">
      <c r="A58" s="1">
        <f t="shared" si="10"/>
        <v>8.6604287996760885</v>
      </c>
      <c r="B58" s="1">
        <f t="shared" si="1"/>
        <v>2.9428606490413523</v>
      </c>
      <c r="C58" s="1">
        <f t="shared" si="2"/>
        <v>2.0600024543289464</v>
      </c>
      <c r="D58" s="1">
        <f t="shared" si="11"/>
        <v>0.8828581947124059</v>
      </c>
      <c r="E58" s="1">
        <f t="shared" si="12"/>
        <v>0.86604287996760887</v>
      </c>
      <c r="F58" s="1">
        <f t="shared" si="13"/>
        <v>1.6815314744797027E-2</v>
      </c>
    </row>
    <row r="59" spans="1:6" x14ac:dyDescent="0.15">
      <c r="A59" s="1">
        <f t="shared" si="10"/>
        <v>8.6772441144208852</v>
      </c>
      <c r="B59" s="1">
        <f t="shared" si="1"/>
        <v>2.9457162311432654</v>
      </c>
      <c r="C59" s="1">
        <f t="shared" si="2"/>
        <v>2.0620013618002857</v>
      </c>
      <c r="D59" s="1">
        <f t="shared" si="11"/>
        <v>0.88371486934297971</v>
      </c>
      <c r="E59" s="1">
        <f t="shared" si="12"/>
        <v>0.86772441144208856</v>
      </c>
      <c r="F59" s="1">
        <f t="shared" si="13"/>
        <v>1.5990457900891153E-2</v>
      </c>
    </row>
    <row r="60" spans="1:6" x14ac:dyDescent="0.15">
      <c r="A60" s="1">
        <f t="shared" si="10"/>
        <v>8.6932345723217761</v>
      </c>
      <c r="B60" s="1">
        <f t="shared" si="1"/>
        <v>2.9484291703077719</v>
      </c>
      <c r="C60" s="1">
        <f t="shared" si="2"/>
        <v>2.06390041921544</v>
      </c>
      <c r="D60" s="1">
        <f t="shared" si="11"/>
        <v>0.88452875109233187</v>
      </c>
      <c r="E60" s="1">
        <f t="shared" si="12"/>
        <v>0.86932345723217763</v>
      </c>
      <c r="F60" s="1">
        <f t="shared" si="13"/>
        <v>1.5205293860154234E-2</v>
      </c>
    </row>
    <row r="61" spans="1:6" x14ac:dyDescent="0.15">
      <c r="A61" s="1">
        <f t="shared" si="10"/>
        <v>8.70843986618193</v>
      </c>
      <c r="B61" s="1">
        <f t="shared" si="1"/>
        <v>2.951006585248825</v>
      </c>
      <c r="C61" s="1">
        <f t="shared" si="2"/>
        <v>2.0657046096741776</v>
      </c>
      <c r="D61" s="1">
        <f t="shared" si="11"/>
        <v>0.8853019755746474</v>
      </c>
      <c r="E61" s="1">
        <f t="shared" si="12"/>
        <v>0.87084398661819307</v>
      </c>
      <c r="F61" s="1">
        <f t="shared" si="13"/>
        <v>1.4457988956454337E-2</v>
      </c>
    </row>
    <row r="62" spans="1:6" x14ac:dyDescent="0.15">
      <c r="A62" s="1">
        <f t="shared" si="10"/>
        <v>8.7228978551383847</v>
      </c>
      <c r="B62" s="1">
        <f t="shared" si="1"/>
        <v>2.953455240077016</v>
      </c>
      <c r="C62" s="1">
        <f t="shared" si="2"/>
        <v>2.0674186680539113</v>
      </c>
      <c r="D62" s="1">
        <f t="shared" si="11"/>
        <v>0.88603657202310471</v>
      </c>
      <c r="E62" s="1">
        <f t="shared" si="12"/>
        <v>0.87228978551383851</v>
      </c>
      <c r="F62" s="1">
        <f t="shared" si="13"/>
        <v>1.3746786509266196E-2</v>
      </c>
    </row>
    <row r="63" spans="1:6" x14ac:dyDescent="0.15">
      <c r="A63" s="1">
        <f t="shared" si="10"/>
        <v>8.7366446416476506</v>
      </c>
      <c r="B63" s="1">
        <f t="shared" si="1"/>
        <v>2.9557815618965573</v>
      </c>
      <c r="C63" s="1">
        <f t="shared" si="2"/>
        <v>2.06904709332759</v>
      </c>
      <c r="D63" s="1">
        <f t="shared" si="11"/>
        <v>0.88673446856896732</v>
      </c>
      <c r="E63" s="1">
        <f t="shared" si="12"/>
        <v>0.87366446416476506</v>
      </c>
      <c r="F63" s="1">
        <f t="shared" si="13"/>
        <v>1.3070004404202251E-2</v>
      </c>
    </row>
    <row r="64" spans="1:6" x14ac:dyDescent="0.15">
      <c r="A64" s="1">
        <f t="shared" si="10"/>
        <v>8.7497146460518529</v>
      </c>
      <c r="B64" s="1">
        <f t="shared" si="1"/>
        <v>2.9579916575358784</v>
      </c>
      <c r="C64" s="1">
        <f t="shared" si="2"/>
        <v>2.0705941602751148</v>
      </c>
      <c r="D64" s="1">
        <f t="shared" si="11"/>
        <v>0.88739749726076367</v>
      </c>
      <c r="E64" s="1">
        <f t="shared" si="12"/>
        <v>0.87497146460518538</v>
      </c>
      <c r="F64" s="1">
        <f t="shared" si="13"/>
        <v>1.242603265557829E-2</v>
      </c>
    </row>
    <row r="65" spans="1:6" x14ac:dyDescent="0.15">
      <c r="A65" s="1">
        <f t="shared" si="10"/>
        <v>8.7621406787074321</v>
      </c>
      <c r="B65" s="1">
        <f t="shared" si="1"/>
        <v>2.9600913294537774</v>
      </c>
      <c r="C65" s="1">
        <f t="shared" si="2"/>
        <v>2.0720639306176443</v>
      </c>
      <c r="D65" s="1">
        <f t="shared" si="11"/>
        <v>0.88802739883613313</v>
      </c>
      <c r="E65" s="1">
        <f t="shared" si="12"/>
        <v>0.8762140678707433</v>
      </c>
      <c r="F65" s="1">
        <f t="shared" si="13"/>
        <v>1.1813330965389834E-2</v>
      </c>
    </row>
    <row r="66" spans="1:6" x14ac:dyDescent="0.15">
      <c r="A66" s="1">
        <f t="shared" si="10"/>
        <v>8.7739540096728224</v>
      </c>
      <c r="B66" s="1">
        <f t="shared" si="1"/>
        <v>2.9620860908611051</v>
      </c>
      <c r="C66" s="1">
        <f t="shared" si="2"/>
        <v>2.0734602636027732</v>
      </c>
      <c r="D66" s="1">
        <f t="shared" si="11"/>
        <v>0.88862582725833184</v>
      </c>
      <c r="E66" s="1">
        <f t="shared" si="12"/>
        <v>0.8773954009672823</v>
      </c>
      <c r="F66" s="1">
        <f t="shared" si="13"/>
        <v>1.1230426291049533E-2</v>
      </c>
    </row>
    <row r="67" spans="1:6" x14ac:dyDescent="0.15">
      <c r="A67" s="1">
        <f t="shared" si="10"/>
        <v>8.7851844359638722</v>
      </c>
      <c r="B67" s="1">
        <f t="shared" si="1"/>
        <v>2.9639811800961002</v>
      </c>
      <c r="C67" s="1">
        <f t="shared" si="2"/>
        <v>2.0747868260672702</v>
      </c>
      <c r="D67" s="1">
        <f t="shared" si="11"/>
        <v>0.88919435402883007</v>
      </c>
      <c r="E67" s="1">
        <f t="shared" si="12"/>
        <v>0.87851844359638731</v>
      </c>
      <c r="F67" s="1">
        <f t="shared" si="13"/>
        <v>1.0675910432442759E-2</v>
      </c>
    </row>
    <row r="68" spans="1:6" x14ac:dyDescent="0.15">
      <c r="A68" s="1">
        <f t="shared" si="10"/>
        <v>8.7958603463963154</v>
      </c>
      <c r="B68" s="1">
        <f t="shared" ref="B68:B100" si="14">SQRT(A68)</f>
        <v>2.965781574289704</v>
      </c>
      <c r="C68" s="1">
        <f t="shared" ref="C68:C100" si="15">(1-0.3)*B68</f>
        <v>2.0760471020027929</v>
      </c>
      <c r="D68" s="1">
        <f t="shared" si="11"/>
        <v>0.88973447228691116</v>
      </c>
      <c r="E68" s="1">
        <f t="shared" si="12"/>
        <v>0.87958603463963159</v>
      </c>
      <c r="F68" s="1">
        <f t="shared" si="13"/>
        <v>1.0148437647279573E-2</v>
      </c>
    </row>
    <row r="69" spans="1:6" x14ac:dyDescent="0.15">
      <c r="A69" s="1">
        <f t="shared" si="10"/>
        <v>8.8060087840435948</v>
      </c>
      <c r="B69" s="1">
        <f t="shared" si="14"/>
        <v>2.9674920023554563</v>
      </c>
      <c r="C69" s="1">
        <f t="shared" si="15"/>
        <v>2.0772444016488194</v>
      </c>
      <c r="D69" s="1">
        <f t="shared" si="11"/>
        <v>0.89024760070663689</v>
      </c>
      <c r="E69" s="1">
        <f t="shared" si="12"/>
        <v>0.88060087840435952</v>
      </c>
      <c r="F69" s="1">
        <f t="shared" si="13"/>
        <v>9.6467223022773663E-3</v>
      </c>
    </row>
    <row r="70" spans="1:6" x14ac:dyDescent="0.15">
      <c r="A70" s="1">
        <f t="shared" si="10"/>
        <v>8.8156555063458715</v>
      </c>
      <c r="B70" s="1">
        <f t="shared" si="14"/>
        <v>2.9691169573369574</v>
      </c>
      <c r="C70" s="1">
        <f t="shared" si="15"/>
        <v>2.0783818701358698</v>
      </c>
      <c r="D70" s="1">
        <f t="shared" si="11"/>
        <v>0.89073508720108752</v>
      </c>
      <c r="E70" s="1">
        <f t="shared" si="12"/>
        <v>0.88156555063458719</v>
      </c>
      <c r="F70" s="1">
        <f t="shared" si="13"/>
        <v>9.1695365665003248E-3</v>
      </c>
    </row>
    <row r="71" spans="1:6" x14ac:dyDescent="0.15">
      <c r="A71" s="1">
        <f t="shared" si="10"/>
        <v>8.8248250429123711</v>
      </c>
      <c r="B71" s="1">
        <f t="shared" si="14"/>
        <v>2.9706607081442962</v>
      </c>
      <c r="C71" s="1">
        <f t="shared" si="15"/>
        <v>2.0794624957010073</v>
      </c>
      <c r="D71" s="1">
        <f t="shared" si="11"/>
        <v>0.8911982124432889</v>
      </c>
      <c r="E71" s="1">
        <f t="shared" si="12"/>
        <v>0.8824825042912372</v>
      </c>
      <c r="F71" s="1">
        <f t="shared" si="13"/>
        <v>8.7157081520516932E-3</v>
      </c>
    </row>
    <row r="72" spans="1:6" x14ac:dyDescent="0.15">
      <c r="A72" s="1">
        <f t="shared" si="10"/>
        <v>8.8335407510644224</v>
      </c>
      <c r="B72" s="1">
        <f t="shared" si="14"/>
        <v>2.9721273107093551</v>
      </c>
      <c r="C72" s="1">
        <f t="shared" si="15"/>
        <v>2.0804891174965485</v>
      </c>
      <c r="D72" s="1">
        <f t="shared" si="11"/>
        <v>0.89163819321280657</v>
      </c>
      <c r="E72" s="1">
        <f t="shared" si="12"/>
        <v>0.88335407510644226</v>
      </c>
      <c r="F72" s="1">
        <f t="shared" si="13"/>
        <v>8.2841181063643132E-3</v>
      </c>
    </row>
    <row r="73" spans="1:6" x14ac:dyDescent="0.15">
      <c r="A73" s="1">
        <f t="shared" si="10"/>
        <v>8.8418248691707859</v>
      </c>
      <c r="B73" s="1">
        <f t="shared" si="14"/>
        <v>2.9735206185884748</v>
      </c>
      <c r="C73" s="1">
        <f t="shared" si="15"/>
        <v>2.0814644330119321</v>
      </c>
      <c r="D73" s="1">
        <f t="shared" si="11"/>
        <v>0.89205618557654276</v>
      </c>
      <c r="E73" s="1">
        <f t="shared" si="12"/>
        <v>0.88418248691707868</v>
      </c>
      <c r="F73" s="1">
        <f t="shared" si="13"/>
        <v>7.873698659464079E-3</v>
      </c>
    </row>
    <row r="74" spans="1:6" x14ac:dyDescent="0.15">
      <c r="A74" s="1">
        <f t="shared" si="10"/>
        <v>8.8496985678302504</v>
      </c>
      <c r="B74" s="1">
        <f t="shared" si="14"/>
        <v>2.9748442930395953</v>
      </c>
      <c r="C74" s="1">
        <f t="shared" si="15"/>
        <v>2.0823910051277168</v>
      </c>
      <c r="D74" s="1">
        <f t="shared" si="11"/>
        <v>0.8924532879118785</v>
      </c>
      <c r="E74" s="1">
        <f t="shared" si="12"/>
        <v>0.88496985678302509</v>
      </c>
      <c r="F74" s="1">
        <f t="shared" si="13"/>
        <v>7.4834311288534128E-3</v>
      </c>
    </row>
    <row r="75" spans="1:6" x14ac:dyDescent="0.15">
      <c r="A75" s="1">
        <f t="shared" si="10"/>
        <v>8.8571819989591045</v>
      </c>
      <c r="B75" s="1">
        <f t="shared" si="14"/>
        <v>2.9761018125996808</v>
      </c>
      <c r="C75" s="1">
        <f t="shared" si="15"/>
        <v>2.0832712688197765</v>
      </c>
      <c r="D75" s="1">
        <f t="shared" si="11"/>
        <v>0.89283054377990423</v>
      </c>
      <c r="E75" s="1">
        <f t="shared" si="12"/>
        <v>0.8857181998959105</v>
      </c>
      <c r="F75" s="1">
        <f t="shared" si="13"/>
        <v>7.1123438839937325E-3</v>
      </c>
    </row>
    <row r="76" spans="1:6" x14ac:dyDescent="0.15">
      <c r="A76" s="1">
        <f t="shared" si="10"/>
        <v>8.8642943428430989</v>
      </c>
      <c r="B76" s="1">
        <f t="shared" si="14"/>
        <v>2.9772964821870023</v>
      </c>
      <c r="C76" s="1">
        <f t="shared" si="15"/>
        <v>2.0841075375309015</v>
      </c>
      <c r="D76" s="1">
        <f t="shared" si="11"/>
        <v>0.89318894465610077</v>
      </c>
      <c r="E76" s="1">
        <f t="shared" si="12"/>
        <v>0.88642943428430998</v>
      </c>
      <c r="F76" s="1">
        <f t="shared" si="13"/>
        <v>6.759510371790789E-3</v>
      </c>
    </row>
    <row r="77" spans="1:6" x14ac:dyDescent="0.15">
      <c r="A77" s="1">
        <f t="shared" si="10"/>
        <v>8.8710538532148888</v>
      </c>
      <c r="B77" s="1">
        <f t="shared" si="14"/>
        <v>2.9784314417516629</v>
      </c>
      <c r="C77" s="1">
        <f t="shared" si="15"/>
        <v>2.0849020092261639</v>
      </c>
      <c r="D77" s="1">
        <f t="shared" si="11"/>
        <v>0.89352943252549899</v>
      </c>
      <c r="E77" s="1">
        <f t="shared" si="12"/>
        <v>0.88710538532148897</v>
      </c>
      <c r="F77" s="1">
        <f t="shared" si="13"/>
        <v>6.4240472040100194E-3</v>
      </c>
    </row>
    <row r="78" spans="1:6" x14ac:dyDescent="0.15">
      <c r="A78" s="1">
        <f t="shared" si="10"/>
        <v>8.8774779004188993</v>
      </c>
      <c r="B78" s="1">
        <f t="shared" si="14"/>
        <v>2.9795096744966107</v>
      </c>
      <c r="C78" s="1">
        <f t="shared" si="15"/>
        <v>2.0856567721476273</v>
      </c>
      <c r="D78" s="1">
        <f t="shared" si="11"/>
        <v>0.8938529023489834</v>
      </c>
      <c r="E78" s="1">
        <f t="shared" si="12"/>
        <v>0.88774779004188997</v>
      </c>
      <c r="F78" s="1">
        <f t="shared" si="13"/>
        <v>6.1051123070934299E-3</v>
      </c>
    </row>
    <row r="79" spans="1:6" x14ac:dyDescent="0.15">
      <c r="A79" s="1">
        <f t="shared" si="10"/>
        <v>8.8835830127259925</v>
      </c>
      <c r="B79" s="1">
        <f t="shared" si="14"/>
        <v>2.9805340146903192</v>
      </c>
      <c r="C79" s="1">
        <f t="shared" si="15"/>
        <v>2.0863738102832232</v>
      </c>
      <c r="D79" s="1">
        <f t="shared" si="11"/>
        <v>0.89416020440709598</v>
      </c>
      <c r="E79" s="1">
        <f t="shared" si="12"/>
        <v>0.88835830127259929</v>
      </c>
      <c r="F79" s="1">
        <f t="shared" si="13"/>
        <v>5.8019031344966887E-3</v>
      </c>
    </row>
    <row r="80" spans="1:6" x14ac:dyDescent="0.15">
      <c r="A80" s="1">
        <f t="shared" si="10"/>
        <v>8.8893849158604894</v>
      </c>
      <c r="B80" s="1">
        <f t="shared" si="14"/>
        <v>2.9815071550912786</v>
      </c>
      <c r="C80" s="1">
        <f t="shared" si="15"/>
        <v>2.0870550085638948</v>
      </c>
      <c r="D80" s="1">
        <f t="shared" si="11"/>
        <v>0.89445214652738381</v>
      </c>
      <c r="E80" s="1">
        <f t="shared" si="12"/>
        <v>0.88893849158604898</v>
      </c>
      <c r="F80" s="1">
        <f t="shared" si="13"/>
        <v>5.5136549413348224E-3</v>
      </c>
    </row>
    <row r="81" spans="1:6" x14ac:dyDescent="0.15">
      <c r="A81" s="1">
        <f t="shared" si="10"/>
        <v>8.8948985708018249</v>
      </c>
      <c r="B81" s="1">
        <f t="shared" si="14"/>
        <v>2.9824316540034617</v>
      </c>
      <c r="C81" s="1">
        <f t="shared" si="15"/>
        <v>2.0877021578024229</v>
      </c>
      <c r="D81" s="1">
        <f t="shared" si="11"/>
        <v>0.89472949620103881</v>
      </c>
      <c r="E81" s="1">
        <f t="shared" si="12"/>
        <v>0.88948985708018258</v>
      </c>
      <c r="F81" s="1">
        <f t="shared" si="13"/>
        <v>5.2396391208562321E-3</v>
      </c>
    </row>
    <row r="82" spans="1:6" x14ac:dyDescent="0.15">
      <c r="A82" s="1">
        <f t="shared" si="10"/>
        <v>8.9001382099226802</v>
      </c>
      <c r="B82" s="1">
        <f t="shared" si="14"/>
        <v>2.9833099419810005</v>
      </c>
      <c r="C82" s="1">
        <f t="shared" si="15"/>
        <v>2.0883169593867001</v>
      </c>
      <c r="D82" s="1">
        <f t="shared" si="11"/>
        <v>0.89499298259430038</v>
      </c>
      <c r="E82" s="1">
        <f t="shared" si="12"/>
        <v>0.89001382099226811</v>
      </c>
      <c r="F82" s="1">
        <f t="shared" si="13"/>
        <v>4.9791616020322671E-3</v>
      </c>
    </row>
    <row r="83" spans="1:6" x14ac:dyDescent="0.15">
      <c r="A83" s="1">
        <f t="shared" si="10"/>
        <v>8.9051173715247121</v>
      </c>
      <c r="B83" s="1">
        <f t="shared" si="14"/>
        <v>2.9841443281994109</v>
      </c>
      <c r="C83" s="1">
        <f t="shared" si="15"/>
        <v>2.0889010297395876</v>
      </c>
      <c r="D83" s="1">
        <f t="shared" si="11"/>
        <v>0.89524329845982331</v>
      </c>
      <c r="E83" s="1">
        <f t="shared" si="12"/>
        <v>0.89051173715247123</v>
      </c>
      <c r="F83" s="1">
        <f t="shared" si="13"/>
        <v>4.7315613073520835E-3</v>
      </c>
    </row>
    <row r="84" spans="1:6" x14ac:dyDescent="0.15">
      <c r="A84" s="1">
        <f t="shared" si="10"/>
        <v>8.9098489328320642</v>
      </c>
      <c r="B84" s="1">
        <f t="shared" si="14"/>
        <v>2.9849370065098633</v>
      </c>
      <c r="C84" s="1">
        <f t="shared" si="15"/>
        <v>2.0894559045569041</v>
      </c>
      <c r="D84" s="1">
        <f t="shared" si="11"/>
        <v>0.89548110195295916</v>
      </c>
      <c r="E84" s="1">
        <f t="shared" si="12"/>
        <v>0.89098489328320651</v>
      </c>
      <c r="F84" s="1">
        <f t="shared" si="13"/>
        <v>4.4962086697526438E-3</v>
      </c>
    </row>
    <row r="85" spans="1:6" x14ac:dyDescent="0.15">
      <c r="A85" s="1">
        <f t="shared" si="10"/>
        <v>8.9143451415018173</v>
      </c>
      <c r="B85" s="1">
        <f t="shared" si="14"/>
        <v>2.985690061192189</v>
      </c>
      <c r="C85" s="1">
        <f t="shared" si="15"/>
        <v>2.0899830428345321</v>
      </c>
      <c r="D85" s="1">
        <f t="shared" si="11"/>
        <v>0.89570701835765698</v>
      </c>
      <c r="E85" s="1">
        <f t="shared" si="12"/>
        <v>0.89143451415018182</v>
      </c>
      <c r="F85" s="1">
        <f t="shared" si="13"/>
        <v>4.2725042074751585E-3</v>
      </c>
    </row>
    <row r="86" spans="1:6" x14ac:dyDescent="0.15">
      <c r="A86" s="1">
        <f t="shared" si="10"/>
        <v>8.9186176457092934</v>
      </c>
      <c r="B86" s="1">
        <f t="shared" si="14"/>
        <v>2.9864054724215352</v>
      </c>
      <c r="C86" s="1">
        <f t="shared" si="15"/>
        <v>2.0904838306950744</v>
      </c>
      <c r="D86" s="1">
        <f t="shared" si="11"/>
        <v>0.89592164172646083</v>
      </c>
      <c r="E86" s="1">
        <f t="shared" si="12"/>
        <v>0.89186176457092936</v>
      </c>
      <c r="F86" s="1">
        <f t="shared" si="13"/>
        <v>4.0598771555314661E-3</v>
      </c>
    </row>
    <row r="87" spans="1:6" x14ac:dyDescent="0.15">
      <c r="A87" s="1">
        <f t="shared" si="10"/>
        <v>8.9226775228648254</v>
      </c>
      <c r="B87" s="1">
        <f t="shared" si="14"/>
        <v>2.987085121462866</v>
      </c>
      <c r="C87" s="1">
        <f t="shared" si="15"/>
        <v>2.0909595850240059</v>
      </c>
      <c r="D87" s="1">
        <f t="shared" si="11"/>
        <v>0.89612553643886006</v>
      </c>
      <c r="E87" s="1">
        <f t="shared" si="12"/>
        <v>0.89226775228648258</v>
      </c>
      <c r="F87" s="1">
        <f t="shared" si="13"/>
        <v>3.8577841523774747E-3</v>
      </c>
    </row>
    <row r="88" spans="1:6" x14ac:dyDescent="0.15">
      <c r="A88" s="1">
        <f t="shared" si="10"/>
        <v>8.9265353070172022</v>
      </c>
      <c r="B88" s="1">
        <f t="shared" si="14"/>
        <v>2.9877307956067933</v>
      </c>
      <c r="C88" s="1">
        <f t="shared" si="15"/>
        <v>2.0914115569247551</v>
      </c>
      <c r="D88" s="1">
        <f t="shared" si="11"/>
        <v>0.89631923868203822</v>
      </c>
      <c r="E88" s="1">
        <f t="shared" si="12"/>
        <v>0.89265353070172027</v>
      </c>
      <c r="F88" s="1">
        <f t="shared" si="13"/>
        <v>3.665707980317956E-3</v>
      </c>
    </row>
    <row r="89" spans="1:6" x14ac:dyDescent="0.15">
      <c r="A89" s="1">
        <f t="shared" si="10"/>
        <v>8.9302010149975199</v>
      </c>
      <c r="B89" s="1">
        <f t="shared" si="14"/>
        <v>2.9883441928595706</v>
      </c>
      <c r="C89" s="1">
        <f t="shared" si="15"/>
        <v>2.0918409350016995</v>
      </c>
      <c r="D89" s="1">
        <f t="shared" si="11"/>
        <v>0.89650325785787111</v>
      </c>
      <c r="E89" s="1">
        <f t="shared" si="12"/>
        <v>0.89302010149975208</v>
      </c>
      <c r="F89" s="1">
        <f t="shared" si="13"/>
        <v>3.4831563581190217E-3</v>
      </c>
    </row>
    <row r="90" spans="1:6" x14ac:dyDescent="0.15">
      <c r="A90" s="1">
        <f t="shared" si="10"/>
        <v>8.9336841713556385</v>
      </c>
      <c r="B90" s="1">
        <f t="shared" si="14"/>
        <v>2.9889269263994458</v>
      </c>
      <c r="C90" s="1">
        <f t="shared" si="15"/>
        <v>2.092248848479612</v>
      </c>
      <c r="D90" s="1">
        <f t="shared" si="11"/>
        <v>0.89667807791983378</v>
      </c>
      <c r="E90" s="1">
        <f t="shared" si="12"/>
        <v>0.89336841713556392</v>
      </c>
      <c r="F90" s="1">
        <f t="shared" si="13"/>
        <v>3.3096607842698633E-3</v>
      </c>
    </row>
    <row r="91" spans="1:6" x14ac:dyDescent="0.15">
      <c r="A91" s="1">
        <f t="shared" si="10"/>
        <v>8.9369938321399083</v>
      </c>
      <c r="B91" s="1">
        <f t="shared" si="14"/>
        <v>2.9894805288109687</v>
      </c>
      <c r="C91" s="1">
        <f t="shared" si="15"/>
        <v>2.092636370167678</v>
      </c>
      <c r="D91" s="1">
        <f t="shared" si="11"/>
        <v>0.8968441586432907</v>
      </c>
      <c r="E91" s="1">
        <f t="shared" si="12"/>
        <v>0.89369938321399089</v>
      </c>
      <c r="F91" s="1">
        <f t="shared" si="13"/>
        <v>3.1447754292998065E-3</v>
      </c>
    </row>
    <row r="92" spans="1:6" x14ac:dyDescent="0.15">
      <c r="A92" s="1">
        <f t="shared" si="10"/>
        <v>8.9401386075692084</v>
      </c>
      <c r="B92" s="1">
        <f t="shared" si="14"/>
        <v>2.990006456108282</v>
      </c>
      <c r="C92" s="1">
        <f t="shared" si="15"/>
        <v>2.0930045192757971</v>
      </c>
      <c r="D92" s="1">
        <f t="shared" si="11"/>
        <v>0.89700193683248486</v>
      </c>
      <c r="E92" s="1">
        <f t="shared" si="12"/>
        <v>0.89401386075692091</v>
      </c>
      <c r="F92" s="1">
        <f t="shared" si="13"/>
        <v>2.9880760755639502E-3</v>
      </c>
    </row>
    <row r="93" spans="1:6" x14ac:dyDescent="0.15">
      <c r="A93" s="1">
        <f t="shared" si="10"/>
        <v>8.9431266836447723</v>
      </c>
      <c r="B93" s="1">
        <f t="shared" si="14"/>
        <v>2.9905060915578776</v>
      </c>
      <c r="C93" s="1">
        <f t="shared" si="15"/>
        <v>2.0933542640905141</v>
      </c>
      <c r="D93" s="1">
        <f t="shared" si="11"/>
        <v>0.89715182746736355</v>
      </c>
      <c r="E93" s="1">
        <f t="shared" si="12"/>
        <v>0.89431266836447731</v>
      </c>
      <c r="F93" s="1">
        <f t="shared" si="13"/>
        <v>2.8391591028862351E-3</v>
      </c>
    </row>
    <row r="94" spans="1:6" x14ac:dyDescent="0.15">
      <c r="A94" s="1">
        <f t="shared" si="10"/>
        <v>8.9459658427476576</v>
      </c>
      <c r="B94" s="1">
        <f t="shared" si="14"/>
        <v>2.990980749310777</v>
      </c>
      <c r="C94" s="1">
        <f t="shared" si="15"/>
        <v>2.0936865245175436</v>
      </c>
      <c r="D94" s="1">
        <f t="shared" si="11"/>
        <v>0.8972942247932334</v>
      </c>
      <c r="E94" s="1">
        <f t="shared" si="12"/>
        <v>0.89459658427476585</v>
      </c>
      <c r="F94" s="1">
        <f t="shared" si="13"/>
        <v>2.6976405184675478E-3</v>
      </c>
    </row>
    <row r="95" spans="1:6" x14ac:dyDescent="0.15">
      <c r="A95" s="1">
        <f t="shared" si="10"/>
        <v>8.9486634832661256</v>
      </c>
      <c r="B95" s="1">
        <f t="shared" si="14"/>
        <v>2.9914316778536203</v>
      </c>
      <c r="C95" s="1">
        <f t="shared" si="15"/>
        <v>2.0940021744975339</v>
      </c>
      <c r="D95" s="1">
        <f t="shared" si="11"/>
        <v>0.8974295033560864</v>
      </c>
      <c r="E95" s="1">
        <f t="shared" si="12"/>
        <v>0.8948663483266126</v>
      </c>
      <c r="F95" s="1">
        <f t="shared" si="13"/>
        <v>2.5631550294737959E-3</v>
      </c>
    </row>
    <row r="96" spans="1:6" x14ac:dyDescent="0.15">
      <c r="A96" s="1">
        <f t="shared" si="10"/>
        <v>8.9512266382955996</v>
      </c>
      <c r="B96" s="1">
        <f t="shared" si="14"/>
        <v>2.9918600632876533</v>
      </c>
      <c r="C96" s="1">
        <f t="shared" si="15"/>
        <v>2.0943020443013571</v>
      </c>
      <c r="D96" s="1">
        <f t="shared" si="11"/>
        <v>0.89755801898629617</v>
      </c>
      <c r="E96" s="1">
        <f t="shared" si="12"/>
        <v>0.89512266382955996</v>
      </c>
      <c r="F96" s="1">
        <f t="shared" si="13"/>
        <v>2.4353551567362075E-3</v>
      </c>
    </row>
    <row r="97" spans="1:6" x14ac:dyDescent="0.15">
      <c r="A97" s="1">
        <f t="shared" si="10"/>
        <v>8.9536619934523358</v>
      </c>
      <c r="B97" s="1">
        <f t="shared" si="14"/>
        <v>2.992267032444186</v>
      </c>
      <c r="C97" s="1">
        <f t="shared" si="15"/>
        <v>2.0945869227109299</v>
      </c>
      <c r="D97" s="1">
        <f t="shared" si="11"/>
        <v>0.89768010973325607</v>
      </c>
      <c r="E97" s="1">
        <f t="shared" si="12"/>
        <v>0.89536619934523365</v>
      </c>
      <c r="F97" s="1">
        <f t="shared" si="13"/>
        <v>2.3139103880224221E-3</v>
      </c>
    </row>
    <row r="98" spans="1:6" x14ac:dyDescent="0.15">
      <c r="A98" s="1">
        <f t="shared" si="10"/>
        <v>8.9559759038403577</v>
      </c>
      <c r="B98" s="1">
        <f t="shared" si="14"/>
        <v>2.9926536558446513</v>
      </c>
      <c r="C98" s="1">
        <f t="shared" si="15"/>
        <v>2.0948575590912557</v>
      </c>
      <c r="D98" s="1">
        <f t="shared" si="11"/>
        <v>0.89779609675339556</v>
      </c>
      <c r="E98" s="1">
        <f t="shared" si="12"/>
        <v>0.89559759038403586</v>
      </c>
      <c r="F98" s="1">
        <f t="shared" si="13"/>
        <v>2.1985063693596985E-3</v>
      </c>
    </row>
    <row r="99" spans="1:6" x14ac:dyDescent="0.15">
      <c r="A99" s="1">
        <f t="shared" si="10"/>
        <v>8.9581744102097183</v>
      </c>
      <c r="B99" s="1">
        <f t="shared" si="14"/>
        <v>2.9930209505129959</v>
      </c>
      <c r="C99" s="1">
        <f t="shared" si="15"/>
        <v>2.0951146653590969</v>
      </c>
      <c r="D99" s="1">
        <f t="shared" si="11"/>
        <v>0.89790628515389903</v>
      </c>
      <c r="E99" s="1">
        <f t="shared" si="12"/>
        <v>0.89581744102097183</v>
      </c>
      <c r="F99" s="1">
        <f t="shared" si="13"/>
        <v>2.0888441329272034E-3</v>
      </c>
    </row>
    <row r="100" spans="1:6" x14ac:dyDescent="0.15">
      <c r="A100" s="1">
        <f t="shared" si="10"/>
        <v>8.9602632543426459</v>
      </c>
      <c r="B100" s="1">
        <f t="shared" si="14"/>
        <v>2.9933698826477571</v>
      </c>
      <c r="C100" s="1">
        <f t="shared" si="15"/>
        <v>2.0953589178534298</v>
      </c>
      <c r="D100" s="1">
        <f t="shared" si="11"/>
        <v>0.89801096479432729</v>
      </c>
      <c r="E100" s="1">
        <f t="shared" si="12"/>
        <v>0.89602632543426464</v>
      </c>
      <c r="F100" s="1">
        <f t="shared" si="13"/>
        <v>1.9846393600626566E-3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1"/>
  <sheetViews>
    <sheetView tabSelected="1" workbookViewId="0">
      <selection activeCell="D1" sqref="D1:F1048576"/>
    </sheetView>
  </sheetViews>
  <sheetFormatPr defaultRowHeight="13.5" x14ac:dyDescent="0.15"/>
  <cols>
    <col min="7" max="7" width="19.75" customWidth="1"/>
  </cols>
  <sheetData>
    <row r="1" spans="1:7" x14ac:dyDescent="0.15">
      <c r="A1" t="s">
        <v>8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</row>
    <row r="2" spans="1:7" x14ac:dyDescent="0.15">
      <c r="A2">
        <v>0.3</v>
      </c>
      <c r="B2">
        <v>0.1</v>
      </c>
      <c r="C2">
        <v>9</v>
      </c>
      <c r="D2">
        <f>SQRT(C2)</f>
        <v>3</v>
      </c>
      <c r="E2">
        <f>(1-A2)*D2</f>
        <v>2.0999999999999996</v>
      </c>
      <c r="F2">
        <f>D2-E2</f>
        <v>0.90000000000000036</v>
      </c>
    </row>
    <row r="3" spans="1:7" x14ac:dyDescent="0.15">
      <c r="A3">
        <v>0.3</v>
      </c>
      <c r="B3">
        <v>0.1</v>
      </c>
      <c r="C3">
        <f>C2+F2-B3*C2</f>
        <v>9</v>
      </c>
      <c r="D3">
        <f>SQRT(C3)</f>
        <v>3</v>
      </c>
      <c r="E3">
        <f>(1-A3)*D3</f>
        <v>2.0999999999999996</v>
      </c>
      <c r="F3">
        <f>D3-E3</f>
        <v>0.90000000000000036</v>
      </c>
    </row>
    <row r="4" spans="1:7" x14ac:dyDescent="0.15">
      <c r="A4">
        <v>0.3</v>
      </c>
      <c r="B4">
        <v>0.1</v>
      </c>
      <c r="C4">
        <f t="shared" ref="C4:C67" si="0">C3+F3-B4*C3</f>
        <v>9</v>
      </c>
      <c r="D4">
        <f t="shared" ref="D4:D67" si="1">SQRT(C4)</f>
        <v>3</v>
      </c>
      <c r="E4">
        <f t="shared" ref="E4:E67" si="2">(1-A4)*D4</f>
        <v>2.0999999999999996</v>
      </c>
      <c r="F4">
        <f t="shared" ref="F4:F67" si="3">D4-E4</f>
        <v>0.90000000000000036</v>
      </c>
    </row>
    <row r="5" spans="1:7" x14ac:dyDescent="0.15">
      <c r="A5">
        <v>0.3</v>
      </c>
      <c r="B5">
        <v>0.1</v>
      </c>
      <c r="C5">
        <f t="shared" si="0"/>
        <v>9</v>
      </c>
      <c r="D5">
        <f t="shared" si="1"/>
        <v>3</v>
      </c>
      <c r="E5">
        <f t="shared" si="2"/>
        <v>2.0999999999999996</v>
      </c>
      <c r="F5">
        <f t="shared" si="3"/>
        <v>0.90000000000000036</v>
      </c>
    </row>
    <row r="6" spans="1:7" x14ac:dyDescent="0.15">
      <c r="A6" s="2">
        <v>0.5</v>
      </c>
      <c r="B6" s="2">
        <v>0.1</v>
      </c>
      <c r="C6" s="3">
        <f t="shared" si="0"/>
        <v>9</v>
      </c>
      <c r="D6" s="3">
        <f t="shared" si="1"/>
        <v>3</v>
      </c>
      <c r="E6" s="3">
        <f t="shared" si="2"/>
        <v>1.5</v>
      </c>
      <c r="F6" s="3">
        <f t="shared" si="3"/>
        <v>1.5</v>
      </c>
    </row>
    <row r="7" spans="1:7" x14ac:dyDescent="0.15">
      <c r="A7" s="2">
        <v>0.5</v>
      </c>
      <c r="B7" s="2">
        <v>0.1</v>
      </c>
      <c r="C7" s="3">
        <f t="shared" si="0"/>
        <v>9.6</v>
      </c>
      <c r="D7" s="3">
        <f t="shared" si="1"/>
        <v>3.0983866769659336</v>
      </c>
      <c r="E7" s="3">
        <f t="shared" si="2"/>
        <v>1.5491933384829668</v>
      </c>
      <c r="F7" s="3">
        <f t="shared" si="3"/>
        <v>1.5491933384829668</v>
      </c>
    </row>
    <row r="8" spans="1:7" x14ac:dyDescent="0.15">
      <c r="A8" s="2">
        <v>0.5</v>
      </c>
      <c r="B8" s="2">
        <v>0.1</v>
      </c>
      <c r="C8" s="3">
        <f t="shared" si="0"/>
        <v>10.189193338482966</v>
      </c>
      <c r="D8" s="3">
        <f t="shared" si="1"/>
        <v>3.1920515876913651</v>
      </c>
      <c r="E8" s="3">
        <f t="shared" si="2"/>
        <v>1.5960257938456825</v>
      </c>
      <c r="F8" s="3">
        <f t="shared" si="3"/>
        <v>1.5960257938456825</v>
      </c>
    </row>
    <row r="9" spans="1:7" x14ac:dyDescent="0.15">
      <c r="A9" s="2">
        <v>0.5</v>
      </c>
      <c r="B9" s="2">
        <v>0.1</v>
      </c>
      <c r="C9" s="3">
        <f t="shared" si="0"/>
        <v>10.766299798480352</v>
      </c>
      <c r="D9" s="3">
        <f t="shared" si="1"/>
        <v>3.2812040165890863</v>
      </c>
      <c r="E9" s="3">
        <f t="shared" si="2"/>
        <v>1.6406020082945432</v>
      </c>
      <c r="F9" s="3">
        <f t="shared" si="3"/>
        <v>1.6406020082945432</v>
      </c>
    </row>
    <row r="10" spans="1:7" x14ac:dyDescent="0.15">
      <c r="A10" s="2">
        <v>0.5</v>
      </c>
      <c r="B10" s="2">
        <v>0.1</v>
      </c>
      <c r="C10" s="3">
        <f t="shared" si="0"/>
        <v>11.330271826926861</v>
      </c>
      <c r="D10" s="3">
        <f t="shared" si="1"/>
        <v>3.36604691395216</v>
      </c>
      <c r="E10" s="3">
        <f t="shared" si="2"/>
        <v>1.68302345697608</v>
      </c>
      <c r="F10" s="3">
        <f t="shared" si="3"/>
        <v>1.68302345697608</v>
      </c>
    </row>
    <row r="11" spans="1:7" x14ac:dyDescent="0.15">
      <c r="A11" s="2">
        <v>0.5</v>
      </c>
      <c r="B11" s="2">
        <v>0.1</v>
      </c>
      <c r="C11" s="3">
        <f t="shared" si="0"/>
        <v>11.880268101210255</v>
      </c>
      <c r="D11" s="3">
        <f t="shared" si="1"/>
        <v>3.4467764797285962</v>
      </c>
      <c r="E11" s="3">
        <f t="shared" si="2"/>
        <v>1.7233882398642981</v>
      </c>
      <c r="F11" s="3">
        <f t="shared" si="3"/>
        <v>1.7233882398642981</v>
      </c>
    </row>
    <row r="12" spans="1:7" x14ac:dyDescent="0.15">
      <c r="A12" s="2">
        <v>0.5</v>
      </c>
      <c r="B12" s="2">
        <v>0.1</v>
      </c>
      <c r="C12" s="3">
        <f t="shared" si="0"/>
        <v>12.415629530953529</v>
      </c>
      <c r="D12" s="3">
        <f t="shared" si="1"/>
        <v>3.5235819177299579</v>
      </c>
      <c r="E12" s="3">
        <f t="shared" si="2"/>
        <v>1.7617909588649789</v>
      </c>
      <c r="F12" s="3">
        <f t="shared" si="3"/>
        <v>1.7617909588649789</v>
      </c>
    </row>
    <row r="13" spans="1:7" x14ac:dyDescent="0.15">
      <c r="A13" s="2">
        <v>0.5</v>
      </c>
      <c r="B13" s="2">
        <v>0.1</v>
      </c>
      <c r="C13" s="3">
        <f t="shared" si="0"/>
        <v>12.935857536723155</v>
      </c>
      <c r="D13" s="3">
        <f t="shared" si="1"/>
        <v>3.5966453170591</v>
      </c>
      <c r="E13" s="3">
        <f t="shared" si="2"/>
        <v>1.79832265852955</v>
      </c>
      <c r="F13" s="3">
        <f t="shared" si="3"/>
        <v>1.79832265852955</v>
      </c>
    </row>
    <row r="14" spans="1:7" x14ac:dyDescent="0.15">
      <c r="A14" s="2">
        <v>0.5</v>
      </c>
      <c r="B14" s="2">
        <v>0.1</v>
      </c>
      <c r="C14" s="3">
        <f t="shared" si="0"/>
        <v>13.440594441580389</v>
      </c>
      <c r="D14" s="3">
        <f t="shared" si="1"/>
        <v>3.6661416286854478</v>
      </c>
      <c r="E14" s="3">
        <f t="shared" si="2"/>
        <v>1.8330708143427239</v>
      </c>
      <c r="F14" s="3">
        <f t="shared" si="3"/>
        <v>1.8330708143427239</v>
      </c>
    </row>
    <row r="15" spans="1:7" x14ac:dyDescent="0.15">
      <c r="A15" s="2">
        <v>0.5</v>
      </c>
      <c r="B15" s="2">
        <v>0.1</v>
      </c>
      <c r="C15" s="3">
        <f t="shared" si="0"/>
        <v>13.929605811765075</v>
      </c>
      <c r="D15" s="3">
        <f t="shared" si="1"/>
        <v>3.7322387131271593</v>
      </c>
      <c r="E15" s="3">
        <f t="shared" si="2"/>
        <v>1.8661193565635796</v>
      </c>
      <c r="F15" s="3">
        <f t="shared" si="3"/>
        <v>1.8661193565635796</v>
      </c>
    </row>
    <row r="16" spans="1:7" x14ac:dyDescent="0.15">
      <c r="A16" s="2">
        <v>0.5</v>
      </c>
      <c r="B16" s="2">
        <v>0.1</v>
      </c>
      <c r="C16" s="3">
        <f t="shared" si="0"/>
        <v>14.402764587152147</v>
      </c>
      <c r="D16" s="3">
        <f t="shared" si="1"/>
        <v>3.7950974410615794</v>
      </c>
      <c r="E16" s="3">
        <f t="shared" si="2"/>
        <v>1.8975487205307897</v>
      </c>
      <c r="F16" s="3">
        <f t="shared" si="3"/>
        <v>1.8975487205307897</v>
      </c>
    </row>
    <row r="17" spans="1:6" x14ac:dyDescent="0.15">
      <c r="A17" s="2">
        <v>0.5</v>
      </c>
      <c r="B17" s="2">
        <v>0.1</v>
      </c>
      <c r="C17" s="3">
        <f t="shared" si="0"/>
        <v>14.860036848967724</v>
      </c>
      <c r="D17" s="3">
        <f t="shared" si="1"/>
        <v>3.8548718330143901</v>
      </c>
      <c r="E17" s="3">
        <f t="shared" si="2"/>
        <v>1.927435916507195</v>
      </c>
      <c r="F17" s="3">
        <f t="shared" si="3"/>
        <v>1.927435916507195</v>
      </c>
    </row>
    <row r="18" spans="1:6" x14ac:dyDescent="0.15">
      <c r="A18" s="2">
        <v>0.5</v>
      </c>
      <c r="B18" s="2">
        <v>0.1</v>
      </c>
      <c r="C18" s="3">
        <f t="shared" si="0"/>
        <v>15.301469080578148</v>
      </c>
      <c r="D18" s="3">
        <f t="shared" si="1"/>
        <v>3.9117092275088838</v>
      </c>
      <c r="E18" s="3">
        <f t="shared" si="2"/>
        <v>1.9558546137544419</v>
      </c>
      <c r="F18" s="3">
        <f t="shared" si="3"/>
        <v>1.9558546137544419</v>
      </c>
    </row>
    <row r="19" spans="1:6" x14ac:dyDescent="0.15">
      <c r="A19" s="2">
        <v>0.5</v>
      </c>
      <c r="B19" s="2">
        <v>0.1</v>
      </c>
      <c r="C19" s="3">
        <f t="shared" si="0"/>
        <v>15.727176786274775</v>
      </c>
      <c r="D19" s="3">
        <f t="shared" si="1"/>
        <v>3.9657504694918431</v>
      </c>
      <c r="E19" s="3">
        <f t="shared" si="2"/>
        <v>1.9828752347459215</v>
      </c>
      <c r="F19" s="3">
        <f t="shared" si="3"/>
        <v>1.9828752347459215</v>
      </c>
    </row>
    <row r="20" spans="1:6" x14ac:dyDescent="0.15">
      <c r="A20" s="2">
        <v>0.5</v>
      </c>
      <c r="B20" s="2">
        <v>0.1</v>
      </c>
      <c r="C20" s="3">
        <f t="shared" si="0"/>
        <v>16.137334342393221</v>
      </c>
      <c r="D20" s="3">
        <f t="shared" si="1"/>
        <v>4.0171301127039962</v>
      </c>
      <c r="E20" s="3">
        <f t="shared" si="2"/>
        <v>2.0085650563519981</v>
      </c>
      <c r="F20" s="3">
        <f t="shared" si="3"/>
        <v>2.0085650563519981</v>
      </c>
    </row>
    <row r="21" spans="1:6" x14ac:dyDescent="0.15">
      <c r="A21" s="2">
        <v>0.5</v>
      </c>
      <c r="B21" s="2">
        <v>0.1</v>
      </c>
      <c r="C21" s="3">
        <f t="shared" si="0"/>
        <v>16.532165964505896</v>
      </c>
      <c r="D21" s="3">
        <f t="shared" si="1"/>
        <v>4.065976631082119</v>
      </c>
      <c r="E21" s="3">
        <f t="shared" si="2"/>
        <v>2.0329883155410595</v>
      </c>
      <c r="F21" s="3">
        <f t="shared" si="3"/>
        <v>2.0329883155410595</v>
      </c>
    </row>
    <row r="22" spans="1:6" x14ac:dyDescent="0.15">
      <c r="A22" s="2">
        <v>0.5</v>
      </c>
      <c r="B22" s="2">
        <v>0.1</v>
      </c>
      <c r="C22" s="3">
        <f t="shared" si="0"/>
        <v>16.911937683596364</v>
      </c>
      <c r="D22" s="3">
        <f t="shared" si="1"/>
        <v>4.1124126353755361</v>
      </c>
      <c r="E22" s="3">
        <f t="shared" si="2"/>
        <v>2.0562063176877681</v>
      </c>
      <c r="F22" s="3">
        <f t="shared" si="3"/>
        <v>2.0562063176877681</v>
      </c>
    </row>
    <row r="23" spans="1:6" x14ac:dyDescent="0.15">
      <c r="A23" s="2">
        <v>0.5</v>
      </c>
      <c r="B23" s="2">
        <v>0.1</v>
      </c>
      <c r="C23" s="3">
        <f t="shared" si="0"/>
        <v>17.276950232924495</v>
      </c>
      <c r="D23" s="3">
        <f t="shared" si="1"/>
        <v>4.1565550920112315</v>
      </c>
      <c r="E23" s="3">
        <f t="shared" si="2"/>
        <v>2.0782775460056158</v>
      </c>
      <c r="F23" s="3">
        <f t="shared" si="3"/>
        <v>2.0782775460056158</v>
      </c>
    </row>
    <row r="24" spans="1:6" x14ac:dyDescent="0.15">
      <c r="A24" s="2">
        <v>0.5</v>
      </c>
      <c r="B24" s="2">
        <v>0.1</v>
      </c>
      <c r="C24" s="3">
        <f t="shared" si="0"/>
        <v>17.62753275563766</v>
      </c>
      <c r="D24" s="3">
        <f t="shared" si="1"/>
        <v>4.1985155419073612</v>
      </c>
      <c r="E24" s="3">
        <f t="shared" si="2"/>
        <v>2.0992577709536806</v>
      </c>
      <c r="F24" s="3">
        <f t="shared" si="3"/>
        <v>2.0992577709536806</v>
      </c>
    </row>
    <row r="25" spans="1:6" x14ac:dyDescent="0.15">
      <c r="A25" s="2">
        <v>0.5</v>
      </c>
      <c r="B25" s="2">
        <v>0.1</v>
      </c>
      <c r="C25" s="3">
        <f t="shared" si="0"/>
        <v>17.964037251027573</v>
      </c>
      <c r="D25" s="3">
        <f t="shared" si="1"/>
        <v>4.2384003174579412</v>
      </c>
      <c r="E25" s="3">
        <f t="shared" si="2"/>
        <v>2.1192001587289706</v>
      </c>
      <c r="F25" s="3">
        <f t="shared" si="3"/>
        <v>2.1192001587289706</v>
      </c>
    </row>
    <row r="26" spans="1:6" x14ac:dyDescent="0.15">
      <c r="A26" s="2">
        <v>0.5</v>
      </c>
      <c r="B26" s="2">
        <v>0.1</v>
      </c>
      <c r="C26" s="3">
        <f t="shared" si="0"/>
        <v>18.286833684653786</v>
      </c>
      <c r="D26" s="3">
        <f t="shared" si="1"/>
        <v>4.2763107563241691</v>
      </c>
      <c r="E26" s="3">
        <f t="shared" si="2"/>
        <v>2.1381553781620846</v>
      </c>
      <c r="F26" s="3">
        <f t="shared" si="3"/>
        <v>2.1381553781620846</v>
      </c>
    </row>
    <row r="27" spans="1:6" x14ac:dyDescent="0.15">
      <c r="A27" s="2">
        <v>0.5</v>
      </c>
      <c r="B27" s="2">
        <v>0.1</v>
      </c>
      <c r="C27" s="3">
        <f t="shared" si="0"/>
        <v>18.596305694350495</v>
      </c>
      <c r="D27" s="3">
        <f t="shared" si="1"/>
        <v>4.3123434109948269</v>
      </c>
      <c r="E27" s="3">
        <f t="shared" si="2"/>
        <v>2.1561717054974134</v>
      </c>
      <c r="F27" s="3">
        <f t="shared" si="3"/>
        <v>2.1561717054974134</v>
      </c>
    </row>
    <row r="28" spans="1:6" x14ac:dyDescent="0.15">
      <c r="A28" s="2">
        <v>0.5</v>
      </c>
      <c r="B28" s="2">
        <v>0.1</v>
      </c>
      <c r="C28" s="3">
        <f t="shared" si="0"/>
        <v>18.892846830412857</v>
      </c>
      <c r="D28" s="3">
        <f t="shared" si="1"/>
        <v>4.346590253337995</v>
      </c>
      <c r="E28" s="3">
        <f t="shared" si="2"/>
        <v>2.1732951266689975</v>
      </c>
      <c r="F28" s="3">
        <f t="shared" si="3"/>
        <v>2.1732951266689975</v>
      </c>
    </row>
    <row r="29" spans="1:6" x14ac:dyDescent="0.15">
      <c r="A29" s="2">
        <v>0.5</v>
      </c>
      <c r="B29" s="2">
        <v>0.1</v>
      </c>
      <c r="C29" s="3">
        <f t="shared" si="0"/>
        <v>19.176857274040568</v>
      </c>
      <c r="D29" s="3">
        <f t="shared" si="1"/>
        <v>4.3791388735732699</v>
      </c>
      <c r="E29" s="3">
        <f t="shared" si="2"/>
        <v>2.189569436786635</v>
      </c>
      <c r="F29" s="3">
        <f t="shared" si="3"/>
        <v>2.189569436786635</v>
      </c>
    </row>
    <row r="30" spans="1:6" x14ac:dyDescent="0.15">
      <c r="A30" s="2">
        <v>0.5</v>
      </c>
      <c r="B30" s="2">
        <v>0.1</v>
      </c>
      <c r="C30" s="3">
        <f t="shared" si="0"/>
        <v>19.448740983423146</v>
      </c>
      <c r="D30" s="3">
        <f t="shared" si="1"/>
        <v>4.4100726732587008</v>
      </c>
      <c r="E30" s="3">
        <f t="shared" si="2"/>
        <v>2.2050363366293504</v>
      </c>
      <c r="F30" s="3">
        <f t="shared" si="3"/>
        <v>2.2050363366293504</v>
      </c>
    </row>
    <row r="31" spans="1:6" x14ac:dyDescent="0.15">
      <c r="A31" s="2">
        <v>0.5</v>
      </c>
      <c r="B31" s="2">
        <v>0.1</v>
      </c>
      <c r="C31" s="3">
        <f t="shared" si="0"/>
        <v>19.708903221710184</v>
      </c>
      <c r="D31" s="3">
        <f t="shared" si="1"/>
        <v>4.4394710520184928</v>
      </c>
      <c r="E31" s="3">
        <f t="shared" si="2"/>
        <v>2.2197355260092464</v>
      </c>
      <c r="F31" s="3">
        <f t="shared" si="3"/>
        <v>2.2197355260092464</v>
      </c>
    </row>
    <row r="32" spans="1:6" x14ac:dyDescent="0.15">
      <c r="A32" s="2">
        <v>0.5</v>
      </c>
      <c r="B32" s="2">
        <v>0.1</v>
      </c>
      <c r="C32" s="3">
        <f t="shared" si="0"/>
        <v>19.957748425548409</v>
      </c>
      <c r="D32" s="3">
        <f t="shared" si="1"/>
        <v>4.4674095878426474</v>
      </c>
      <c r="E32" s="3">
        <f t="shared" si="2"/>
        <v>2.2337047939213237</v>
      </c>
      <c r="F32" s="3">
        <f t="shared" si="3"/>
        <v>2.2337047939213237</v>
      </c>
    </row>
    <row r="33" spans="1:6" x14ac:dyDescent="0.15">
      <c r="A33" s="2">
        <v>0.5</v>
      </c>
      <c r="B33" s="2">
        <v>0.1</v>
      </c>
      <c r="C33" s="3">
        <f t="shared" si="0"/>
        <v>20.195678376914891</v>
      </c>
      <c r="D33" s="3">
        <f t="shared" si="1"/>
        <v>4.4939602108735777</v>
      </c>
      <c r="E33" s="3">
        <f t="shared" si="2"/>
        <v>2.2469801054367888</v>
      </c>
      <c r="F33" s="3">
        <f t="shared" si="3"/>
        <v>2.2469801054367888</v>
      </c>
    </row>
    <row r="34" spans="1:6" x14ac:dyDescent="0.15">
      <c r="A34" s="2">
        <v>0.5</v>
      </c>
      <c r="B34" s="2">
        <v>0.1</v>
      </c>
      <c r="C34" s="3">
        <f t="shared" si="0"/>
        <v>20.423090644660192</v>
      </c>
      <c r="D34" s="3">
        <f t="shared" si="1"/>
        <v>4.5191913706613702</v>
      </c>
      <c r="E34" s="3">
        <f t="shared" si="2"/>
        <v>2.2595956853306851</v>
      </c>
      <c r="F34" s="3">
        <f t="shared" si="3"/>
        <v>2.2595956853306851</v>
      </c>
    </row>
    <row r="35" spans="1:6" x14ac:dyDescent="0.15">
      <c r="A35" s="2">
        <v>0.5</v>
      </c>
      <c r="B35" s="2">
        <v>0.1</v>
      </c>
      <c r="C35" s="3">
        <f t="shared" si="0"/>
        <v>20.640377265524858</v>
      </c>
      <c r="D35" s="3">
        <f t="shared" si="1"/>
        <v>4.5431681969221502</v>
      </c>
      <c r="E35" s="3">
        <f t="shared" si="2"/>
        <v>2.2715840984610751</v>
      </c>
      <c r="F35" s="3">
        <f t="shared" si="3"/>
        <v>2.2715840984610751</v>
      </c>
    </row>
    <row r="36" spans="1:6" x14ac:dyDescent="0.15">
      <c r="A36" s="2">
        <v>0.5</v>
      </c>
      <c r="B36" s="2">
        <v>0.1</v>
      </c>
      <c r="C36" s="3">
        <f t="shared" si="0"/>
        <v>20.84792363743345</v>
      </c>
      <c r="D36" s="3">
        <f t="shared" si="1"/>
        <v>4.5659526538755797</v>
      </c>
      <c r="E36" s="3">
        <f t="shared" si="2"/>
        <v>2.2829763269377898</v>
      </c>
      <c r="F36" s="3">
        <f t="shared" si="3"/>
        <v>2.2829763269377898</v>
      </c>
    </row>
    <row r="37" spans="1:6" x14ac:dyDescent="0.15">
      <c r="A37" s="2">
        <v>0.5</v>
      </c>
      <c r="B37" s="2">
        <v>0.1</v>
      </c>
      <c r="C37" s="3">
        <f t="shared" si="0"/>
        <v>21.046107600627892</v>
      </c>
      <c r="D37" s="3">
        <f t="shared" si="1"/>
        <v>4.5876036882699331</v>
      </c>
      <c r="E37" s="3">
        <f t="shared" si="2"/>
        <v>2.2938018441349666</v>
      </c>
      <c r="F37" s="3">
        <f t="shared" si="3"/>
        <v>2.2938018441349666</v>
      </c>
    </row>
    <row r="38" spans="1:6" x14ac:dyDescent="0.15">
      <c r="A38" s="2">
        <v>0.5</v>
      </c>
      <c r="B38" s="2">
        <v>0.1</v>
      </c>
      <c r="C38" s="3">
        <f t="shared" si="0"/>
        <v>21.235298684700069</v>
      </c>
      <c r="D38" s="3">
        <f t="shared" si="1"/>
        <v>4.6081773712282459</v>
      </c>
      <c r="E38" s="3">
        <f t="shared" si="2"/>
        <v>2.3040886856141229</v>
      </c>
      <c r="F38" s="3">
        <f t="shared" si="3"/>
        <v>2.3040886856141229</v>
      </c>
    </row>
    <row r="39" spans="1:6" x14ac:dyDescent="0.15">
      <c r="A39" s="2">
        <v>0.5</v>
      </c>
      <c r="B39" s="2">
        <v>0.1</v>
      </c>
      <c r="C39" s="3">
        <f t="shared" si="0"/>
        <v>21.415857501844183</v>
      </c>
      <c r="D39" s="3">
        <f t="shared" si="1"/>
        <v>4.6277270340680401</v>
      </c>
      <c r="E39" s="3">
        <f t="shared" si="2"/>
        <v>2.31386351703402</v>
      </c>
      <c r="F39" s="3">
        <f t="shared" si="3"/>
        <v>2.31386351703402</v>
      </c>
    </row>
    <row r="40" spans="1:6" x14ac:dyDescent="0.15">
      <c r="A40" s="2">
        <v>0.5</v>
      </c>
      <c r="B40" s="2">
        <v>0.1</v>
      </c>
      <c r="C40" s="3">
        <f t="shared" si="0"/>
        <v>21.588135268693783</v>
      </c>
      <c r="D40" s="3">
        <f t="shared" si="1"/>
        <v>4.6463033982612227</v>
      </c>
      <c r="E40" s="3">
        <f t="shared" si="2"/>
        <v>2.3231516991306114</v>
      </c>
      <c r="F40" s="3">
        <f t="shared" si="3"/>
        <v>2.3231516991306114</v>
      </c>
    </row>
    <row r="41" spans="1:6" x14ac:dyDescent="0.15">
      <c r="A41" s="2">
        <v>0.5</v>
      </c>
      <c r="B41" s="2">
        <v>0.1</v>
      </c>
      <c r="C41" s="3">
        <f t="shared" si="0"/>
        <v>21.752473440955018</v>
      </c>
      <c r="D41" s="3">
        <f t="shared" si="1"/>
        <v>4.6639546997108603</v>
      </c>
      <c r="E41" s="3">
        <f t="shared" si="2"/>
        <v>2.3319773498554301</v>
      </c>
      <c r="F41" s="3">
        <f t="shared" si="3"/>
        <v>2.3319773498554301</v>
      </c>
    </row>
    <row r="42" spans="1:6" x14ac:dyDescent="0.15">
      <c r="A42" s="2">
        <v>0.5</v>
      </c>
      <c r="B42" s="2">
        <v>0.1</v>
      </c>
      <c r="C42" s="3">
        <f t="shared" si="0"/>
        <v>21.909203446714947</v>
      </c>
      <c r="D42" s="3">
        <f t="shared" si="1"/>
        <v>4.6807268075283934</v>
      </c>
      <c r="E42" s="3">
        <f t="shared" si="2"/>
        <v>2.3403634037641967</v>
      </c>
      <c r="F42" s="3">
        <f t="shared" si="3"/>
        <v>2.3403634037641967</v>
      </c>
    </row>
    <row r="43" spans="1:6" x14ac:dyDescent="0.15">
      <c r="A43" s="2">
        <v>0.5</v>
      </c>
      <c r="B43" s="2">
        <v>0.1</v>
      </c>
      <c r="C43" s="3">
        <f t="shared" si="0"/>
        <v>22.058646505807651</v>
      </c>
      <c r="D43" s="3">
        <f t="shared" si="1"/>
        <v>4.696663337499043</v>
      </c>
      <c r="E43" s="3">
        <f t="shared" si="2"/>
        <v>2.3483316687495215</v>
      </c>
      <c r="F43" s="3">
        <f t="shared" si="3"/>
        <v>2.3483316687495215</v>
      </c>
    </row>
    <row r="44" spans="1:6" x14ac:dyDescent="0.15">
      <c r="A44" s="2">
        <v>0.5</v>
      </c>
      <c r="B44" s="2">
        <v>0.1</v>
      </c>
      <c r="C44" s="3">
        <f t="shared" si="0"/>
        <v>22.20111352397641</v>
      </c>
      <c r="D44" s="3">
        <f t="shared" si="1"/>
        <v>4.711805760425233</v>
      </c>
      <c r="E44" s="3">
        <f t="shared" si="2"/>
        <v>2.3559028802126165</v>
      </c>
      <c r="F44" s="3">
        <f t="shared" si="3"/>
        <v>2.3559028802126165</v>
      </c>
    </row>
    <row r="45" spans="1:6" x14ac:dyDescent="0.15">
      <c r="A45" s="2">
        <v>0.5</v>
      </c>
      <c r="B45" s="2">
        <v>0.1</v>
      </c>
      <c r="C45" s="3">
        <f t="shared" si="0"/>
        <v>22.336905051791387</v>
      </c>
      <c r="D45" s="3">
        <f t="shared" si="1"/>
        <v>4.7261935055381921</v>
      </c>
      <c r="E45" s="3">
        <f t="shared" si="2"/>
        <v>2.363096752769096</v>
      </c>
      <c r="F45" s="3">
        <f t="shared" si="3"/>
        <v>2.363096752769096</v>
      </c>
    </row>
    <row r="46" spans="1:6" x14ac:dyDescent="0.15">
      <c r="A46" s="2">
        <v>0.5</v>
      </c>
      <c r="B46" s="2">
        <v>0.1</v>
      </c>
      <c r="C46" s="3">
        <f t="shared" si="0"/>
        <v>22.466311299381346</v>
      </c>
      <c r="D46" s="3">
        <f t="shared" si="1"/>
        <v>4.739864059166818</v>
      </c>
      <c r="E46" s="3">
        <f t="shared" si="2"/>
        <v>2.369932029583409</v>
      </c>
      <c r="F46" s="3">
        <f t="shared" si="3"/>
        <v>2.369932029583409</v>
      </c>
    </row>
    <row r="47" spans="1:6" x14ac:dyDescent="0.15">
      <c r="A47" s="2">
        <v>0.5</v>
      </c>
      <c r="B47" s="2">
        <v>0.1</v>
      </c>
      <c r="C47" s="3">
        <f t="shared" si="0"/>
        <v>22.589612199026622</v>
      </c>
      <c r="D47" s="3">
        <f t="shared" si="1"/>
        <v>4.7528530588507172</v>
      </c>
      <c r="E47" s="3">
        <f t="shared" si="2"/>
        <v>2.3764265294253586</v>
      </c>
      <c r="F47" s="3">
        <f t="shared" si="3"/>
        <v>2.3764265294253586</v>
      </c>
    </row>
    <row r="48" spans="1:6" x14ac:dyDescent="0.15">
      <c r="A48" s="2">
        <v>0.5</v>
      </c>
      <c r="B48" s="2">
        <v>0.1</v>
      </c>
      <c r="C48" s="3">
        <f t="shared" si="0"/>
        <v>22.707077508549318</v>
      </c>
      <c r="D48" s="3">
        <f t="shared" si="1"/>
        <v>4.7651943830812735</v>
      </c>
      <c r="E48" s="3">
        <f t="shared" si="2"/>
        <v>2.3825971915406368</v>
      </c>
      <c r="F48" s="3">
        <f t="shared" si="3"/>
        <v>2.3825971915406368</v>
      </c>
    </row>
    <row r="49" spans="1:6" x14ac:dyDescent="0.15">
      <c r="A49" s="2">
        <v>0.5</v>
      </c>
      <c r="B49" s="2">
        <v>0.1</v>
      </c>
      <c r="C49" s="3">
        <f t="shared" si="0"/>
        <v>22.818966949235023</v>
      </c>
      <c r="D49" s="3">
        <f t="shared" si="1"/>
        <v>4.7769202368508337</v>
      </c>
      <c r="E49" s="3">
        <f t="shared" si="2"/>
        <v>2.3884601184254168</v>
      </c>
      <c r="F49" s="3">
        <f t="shared" si="3"/>
        <v>2.3884601184254168</v>
      </c>
    </row>
    <row r="50" spans="1:6" x14ac:dyDescent="0.15">
      <c r="A50" s="2">
        <v>0.5</v>
      </c>
      <c r="B50" s="2">
        <v>0.1</v>
      </c>
      <c r="C50" s="3">
        <f t="shared" si="0"/>
        <v>22.925530372736937</v>
      </c>
      <c r="D50" s="3">
        <f t="shared" si="1"/>
        <v>4.7880612331858226</v>
      </c>
      <c r="E50" s="3">
        <f t="shared" si="2"/>
        <v>2.3940306165929113</v>
      </c>
      <c r="F50" s="3">
        <f t="shared" si="3"/>
        <v>2.3940306165929113</v>
      </c>
    </row>
    <row r="51" spans="1:6" x14ac:dyDescent="0.15">
      <c r="A51" s="2">
        <v>0.5</v>
      </c>
      <c r="B51" s="2">
        <v>0.1</v>
      </c>
      <c r="C51" s="3">
        <f t="shared" si="0"/>
        <v>23.027007952056152</v>
      </c>
      <c r="D51" s="3">
        <f t="shared" si="1"/>
        <v>4.7986464708348908</v>
      </c>
      <c r="E51" s="3">
        <f t="shared" si="2"/>
        <v>2.3993232354174454</v>
      </c>
      <c r="F51" s="3">
        <f t="shared" si="3"/>
        <v>2.3993232354174454</v>
      </c>
    </row>
    <row r="52" spans="1:6" x14ac:dyDescent="0.15">
      <c r="A52" s="2">
        <v>0.5</v>
      </c>
      <c r="B52" s="2">
        <v>0.1</v>
      </c>
      <c r="C52" s="3">
        <f t="shared" si="0"/>
        <v>23.12363039226798</v>
      </c>
      <c r="D52" s="3">
        <f t="shared" si="1"/>
        <v>4.8087036082782211</v>
      </c>
      <c r="E52" s="3">
        <f t="shared" si="2"/>
        <v>2.4043518041391105</v>
      </c>
      <c r="F52" s="3">
        <f t="shared" si="3"/>
        <v>2.4043518041391105</v>
      </c>
    </row>
    <row r="53" spans="1:6" x14ac:dyDescent="0.15">
      <c r="A53" s="2">
        <v>0.5</v>
      </c>
      <c r="B53" s="2">
        <v>0.1</v>
      </c>
      <c r="C53" s="3">
        <f t="shared" si="0"/>
        <v>23.215619157180292</v>
      </c>
      <c r="D53" s="3">
        <f t="shared" si="1"/>
        <v>4.8182589342189042</v>
      </c>
      <c r="E53" s="3">
        <f t="shared" si="2"/>
        <v>2.4091294671094521</v>
      </c>
      <c r="F53" s="3">
        <f t="shared" si="3"/>
        <v>2.4091294671094521</v>
      </c>
    </row>
    <row r="54" spans="1:6" x14ac:dyDescent="0.15">
      <c r="A54" s="2">
        <v>0.5</v>
      </c>
      <c r="B54" s="2">
        <v>0.1</v>
      </c>
      <c r="C54" s="3">
        <f t="shared" si="0"/>
        <v>23.303186708571715</v>
      </c>
      <c r="D54" s="3">
        <f t="shared" si="1"/>
        <v>4.8273374347119882</v>
      </c>
      <c r="E54" s="3">
        <f t="shared" si="2"/>
        <v>2.4136687173559941</v>
      </c>
      <c r="F54" s="3">
        <f t="shared" si="3"/>
        <v>2.4136687173559941</v>
      </c>
    </row>
    <row r="55" spans="1:6" x14ac:dyDescent="0.15">
      <c r="A55" s="2">
        <v>0.5</v>
      </c>
      <c r="B55" s="2">
        <v>0.1</v>
      </c>
      <c r="C55" s="3">
        <f t="shared" si="0"/>
        <v>23.386536755070537</v>
      </c>
      <c r="D55" s="3">
        <f t="shared" si="1"/>
        <v>4.8359628570813626</v>
      </c>
      <c r="E55" s="3">
        <f t="shared" si="2"/>
        <v>2.4179814285406813</v>
      </c>
      <c r="F55" s="3">
        <f t="shared" si="3"/>
        <v>2.4179814285406813</v>
      </c>
    </row>
    <row r="56" spans="1:6" x14ac:dyDescent="0.15">
      <c r="A56" s="2">
        <v>0.5</v>
      </c>
      <c r="B56" s="2">
        <v>0.1</v>
      </c>
      <c r="C56" s="3">
        <f t="shared" si="0"/>
        <v>23.465864508104165</v>
      </c>
      <c r="D56" s="3">
        <f t="shared" si="1"/>
        <v>4.8441577707692556</v>
      </c>
      <c r="E56" s="3">
        <f t="shared" si="2"/>
        <v>2.4220788853846278</v>
      </c>
      <c r="F56" s="3">
        <f t="shared" si="3"/>
        <v>2.4220788853846278</v>
      </c>
    </row>
    <row r="57" spans="1:6" x14ac:dyDescent="0.15">
      <c r="A57" s="2">
        <v>0.5</v>
      </c>
      <c r="B57" s="2">
        <v>0.1</v>
      </c>
      <c r="C57" s="3">
        <f t="shared" si="0"/>
        <v>23.541356942678377</v>
      </c>
      <c r="D57" s="3">
        <f t="shared" si="1"/>
        <v>4.8519436252576531</v>
      </c>
      <c r="E57" s="3">
        <f t="shared" si="2"/>
        <v>2.4259718126288266</v>
      </c>
      <c r="F57" s="3">
        <f t="shared" si="3"/>
        <v>2.4259718126288266</v>
      </c>
    </row>
    <row r="58" spans="1:6" x14ac:dyDescent="0.15">
      <c r="A58" s="2">
        <v>0.5</v>
      </c>
      <c r="B58" s="2">
        <v>0.1</v>
      </c>
      <c r="C58" s="3">
        <f t="shared" si="0"/>
        <v>23.613193061039365</v>
      </c>
      <c r="D58" s="3">
        <f t="shared" si="1"/>
        <v>4.859340805195635</v>
      </c>
      <c r="E58" s="3">
        <f t="shared" si="2"/>
        <v>2.4296704025978175</v>
      </c>
      <c r="F58" s="3">
        <f t="shared" si="3"/>
        <v>2.4296704025978175</v>
      </c>
    </row>
    <row r="59" spans="1:6" x14ac:dyDescent="0.15">
      <c r="A59" s="2">
        <v>0.5</v>
      </c>
      <c r="B59" s="2">
        <v>0.1</v>
      </c>
      <c r="C59" s="3">
        <f t="shared" si="0"/>
        <v>23.681544157533246</v>
      </c>
      <c r="D59" s="3">
        <f t="shared" si="1"/>
        <v>4.8663686828613022</v>
      </c>
      <c r="E59" s="3">
        <f t="shared" si="2"/>
        <v>2.4331843414306511</v>
      </c>
      <c r="F59" s="3">
        <f t="shared" si="3"/>
        <v>2.4331843414306511</v>
      </c>
    </row>
    <row r="60" spans="1:6" x14ac:dyDescent="0.15">
      <c r="A60" s="2">
        <v>0.5</v>
      </c>
      <c r="B60" s="2">
        <v>0.1</v>
      </c>
      <c r="C60" s="3">
        <f t="shared" si="0"/>
        <v>23.746574083210572</v>
      </c>
      <c r="D60" s="3">
        <f t="shared" si="1"/>
        <v>4.8730456680817769</v>
      </c>
      <c r="E60" s="3">
        <f t="shared" si="2"/>
        <v>2.4365228340408884</v>
      </c>
      <c r="F60" s="3">
        <f t="shared" si="3"/>
        <v>2.4365228340408884</v>
      </c>
    </row>
    <row r="61" spans="1:6" x14ac:dyDescent="0.15">
      <c r="A61" s="2">
        <v>0.5</v>
      </c>
      <c r="B61" s="2">
        <v>0.1</v>
      </c>
      <c r="C61" s="3">
        <f t="shared" si="0"/>
        <v>23.808439508930405</v>
      </c>
      <c r="D61" s="3">
        <f t="shared" si="1"/>
        <v>4.8793892557296967</v>
      </c>
      <c r="E61" s="3">
        <f t="shared" si="2"/>
        <v>2.4396946278648484</v>
      </c>
      <c r="F61" s="3">
        <f t="shared" si="3"/>
        <v>2.4396946278648484</v>
      </c>
    </row>
    <row r="62" spans="1:6" x14ac:dyDescent="0.15">
      <c r="A62" s="2">
        <v>0.5</v>
      </c>
      <c r="B62" s="2">
        <v>0.1</v>
      </c>
      <c r="C62" s="3">
        <f t="shared" si="0"/>
        <v>23.867290185902213</v>
      </c>
      <c r="D62" s="3">
        <f t="shared" si="1"/>
        <v>4.8854160709096428</v>
      </c>
      <c r="E62" s="3">
        <f t="shared" si="2"/>
        <v>2.4427080354548214</v>
      </c>
      <c r="F62" s="3">
        <f t="shared" si="3"/>
        <v>2.4427080354548214</v>
      </c>
    </row>
    <row r="63" spans="1:6" x14ac:dyDescent="0.15">
      <c r="A63" s="2">
        <v>0.5</v>
      </c>
      <c r="B63" s="2">
        <v>0.1</v>
      </c>
      <c r="C63" s="3">
        <f t="shared" si="0"/>
        <v>23.923269202766814</v>
      </c>
      <c r="D63" s="3">
        <f t="shared" si="1"/>
        <v>4.8911419119431416</v>
      </c>
      <c r="E63" s="3">
        <f t="shared" si="2"/>
        <v>2.4455709559715708</v>
      </c>
      <c r="F63" s="3">
        <f t="shared" si="3"/>
        <v>2.4455709559715708</v>
      </c>
    </row>
    <row r="64" spans="1:6" x14ac:dyDescent="0.15">
      <c r="A64" s="2">
        <v>0.5</v>
      </c>
      <c r="B64" s="2">
        <v>0.1</v>
      </c>
      <c r="C64" s="3">
        <f t="shared" si="0"/>
        <v>23.976513238461706</v>
      </c>
      <c r="D64" s="3">
        <f t="shared" si="1"/>
        <v>4.8965817912561924</v>
      </c>
      <c r="E64" s="3">
        <f t="shared" si="2"/>
        <v>2.4482908956280962</v>
      </c>
      <c r="F64" s="3">
        <f t="shared" si="3"/>
        <v>2.4482908956280962</v>
      </c>
    </row>
    <row r="65" spans="1:6" x14ac:dyDescent="0.15">
      <c r="A65" s="2">
        <v>0.5</v>
      </c>
      <c r="B65" s="2">
        <v>0.1</v>
      </c>
      <c r="C65" s="3">
        <f t="shared" si="0"/>
        <v>24.027152810243635</v>
      </c>
      <c r="D65" s="3">
        <f t="shared" si="1"/>
        <v>4.9017499742687445</v>
      </c>
      <c r="E65" s="3">
        <f t="shared" si="2"/>
        <v>2.4508749871343722</v>
      </c>
      <c r="F65" s="3">
        <f t="shared" si="3"/>
        <v>2.4508749871343722</v>
      </c>
    </row>
    <row r="66" spans="1:6" x14ac:dyDescent="0.15">
      <c r="A66" s="2">
        <v>0.5</v>
      </c>
      <c r="B66" s="2">
        <v>0.1</v>
      </c>
      <c r="C66" s="3">
        <f t="shared" si="0"/>
        <v>24.075312516353645</v>
      </c>
      <c r="D66" s="3">
        <f t="shared" si="1"/>
        <v>4.906660016381168</v>
      </c>
      <c r="E66" s="3">
        <f t="shared" si="2"/>
        <v>2.453330008190584</v>
      </c>
      <c r="F66" s="3">
        <f t="shared" si="3"/>
        <v>2.453330008190584</v>
      </c>
    </row>
    <row r="67" spans="1:6" x14ac:dyDescent="0.15">
      <c r="A67" s="2">
        <v>0.5</v>
      </c>
      <c r="B67" s="2">
        <v>0.1</v>
      </c>
      <c r="C67" s="3">
        <f t="shared" si="0"/>
        <v>24.121111272908863</v>
      </c>
      <c r="D67" s="3">
        <f t="shared" si="1"/>
        <v>4.9113247981485468</v>
      </c>
      <c r="E67" s="3">
        <f t="shared" si="2"/>
        <v>2.4556623990742734</v>
      </c>
      <c r="F67" s="3">
        <f t="shared" si="3"/>
        <v>2.4556623990742734</v>
      </c>
    </row>
    <row r="68" spans="1:6" x14ac:dyDescent="0.15">
      <c r="A68" s="2">
        <v>0.5</v>
      </c>
      <c r="B68" s="2">
        <v>0.1</v>
      </c>
      <c r="C68" s="3">
        <f t="shared" ref="C68:C100" si="4">C67+F67-B68*C67</f>
        <v>24.164662544692249</v>
      </c>
      <c r="D68" s="3">
        <f t="shared" ref="D68:D131" si="5">SQRT(C68)</f>
        <v>4.9157565587295151</v>
      </c>
      <c r="E68" s="3">
        <f t="shared" ref="E68:E131" si="6">(1-A68)*D68</f>
        <v>2.4578782793647576</v>
      </c>
      <c r="F68" s="3">
        <f t="shared" ref="F68:F131" si="7">D68-E68</f>
        <v>2.4578782793647576</v>
      </c>
    </row>
    <row r="69" spans="1:6" x14ac:dyDescent="0.15">
      <c r="A69" s="2">
        <v>0.5</v>
      </c>
      <c r="B69" s="2">
        <v>0.1</v>
      </c>
      <c r="C69" s="3">
        <f t="shared" si="4"/>
        <v>24.206074569587781</v>
      </c>
      <c r="D69" s="3">
        <f t="shared" si="5"/>
        <v>4.9199669276924798</v>
      </c>
      <c r="E69" s="3">
        <f t="shared" si="6"/>
        <v>2.4599834638462399</v>
      </c>
      <c r="F69" s="3">
        <f t="shared" si="7"/>
        <v>2.4599834638462399</v>
      </c>
    </row>
    <row r="70" spans="1:6" x14ac:dyDescent="0.15">
      <c r="A70" s="2">
        <v>0.5</v>
      </c>
      <c r="B70" s="2">
        <v>0.1</v>
      </c>
      <c r="C70" s="3">
        <f t="shared" si="4"/>
        <v>24.245450576475243</v>
      </c>
      <c r="D70" s="3">
        <f t="shared" si="5"/>
        <v>4.9239669552582539</v>
      </c>
      <c r="E70" s="3">
        <f t="shared" si="6"/>
        <v>2.4619834776291269</v>
      </c>
      <c r="F70" s="3">
        <f t="shared" si="7"/>
        <v>2.4619834776291269</v>
      </c>
    </row>
    <row r="71" spans="1:6" x14ac:dyDescent="0.15">
      <c r="A71" s="2">
        <v>0.5</v>
      </c>
      <c r="B71" s="2">
        <v>0.1</v>
      </c>
      <c r="C71" s="3">
        <f t="shared" si="4"/>
        <v>24.282888996456844</v>
      </c>
      <c r="D71" s="3">
        <f t="shared" si="5"/>
        <v>4.9277671410545407</v>
      </c>
      <c r="E71" s="3">
        <f t="shared" si="6"/>
        <v>2.4638835705272704</v>
      </c>
      <c r="F71" s="3">
        <f t="shared" si="7"/>
        <v>2.4638835705272704</v>
      </c>
    </row>
    <row r="72" spans="1:6" x14ac:dyDescent="0.15">
      <c r="A72" s="2">
        <v>0.5</v>
      </c>
      <c r="B72" s="2">
        <v>0.1</v>
      </c>
      <c r="C72" s="3">
        <f t="shared" si="4"/>
        <v>24.318483667338427</v>
      </c>
      <c r="D72" s="3">
        <f t="shared" si="5"/>
        <v>4.9313774614541952</v>
      </c>
      <c r="E72" s="3">
        <f t="shared" si="6"/>
        <v>2.4656887307270976</v>
      </c>
      <c r="F72" s="3">
        <f t="shared" si="7"/>
        <v>2.4656887307270976</v>
      </c>
    </row>
    <row r="73" spans="1:6" x14ac:dyDescent="0.15">
      <c r="A73" s="2">
        <v>0.5</v>
      </c>
      <c r="B73" s="2">
        <v>0.1</v>
      </c>
      <c r="C73" s="3">
        <f t="shared" si="4"/>
        <v>24.352324031331683</v>
      </c>
      <c r="D73" s="3">
        <f t="shared" si="5"/>
        <v>4.934807395565878</v>
      </c>
      <c r="E73" s="3">
        <f t="shared" si="6"/>
        <v>2.467403697782939</v>
      </c>
      <c r="F73" s="3">
        <f t="shared" si="7"/>
        <v>2.467403697782939</v>
      </c>
    </row>
    <row r="74" spans="1:6" x14ac:dyDescent="0.15">
      <c r="A74" s="2">
        <v>0.5</v>
      </c>
      <c r="B74" s="2">
        <v>0.1</v>
      </c>
      <c r="C74" s="3">
        <f t="shared" si="4"/>
        <v>24.384495325981455</v>
      </c>
      <c r="D74" s="3">
        <f t="shared" si="5"/>
        <v>4.9380659499424926</v>
      </c>
      <c r="E74" s="3">
        <f t="shared" si="6"/>
        <v>2.4690329749712463</v>
      </c>
      <c r="F74" s="3">
        <f t="shared" si="7"/>
        <v>2.4690329749712463</v>
      </c>
    </row>
    <row r="75" spans="1:6" x14ac:dyDescent="0.15">
      <c r="A75" s="2">
        <v>0.5</v>
      </c>
      <c r="B75" s="2">
        <v>0.1</v>
      </c>
      <c r="C75" s="3">
        <f t="shared" si="4"/>
        <v>24.415078768354554</v>
      </c>
      <c r="D75" s="3">
        <f t="shared" si="5"/>
        <v>4.9411616820697697</v>
      </c>
      <c r="E75" s="3">
        <f t="shared" si="6"/>
        <v>2.4705808410348848</v>
      </c>
      <c r="F75" s="3">
        <f t="shared" si="7"/>
        <v>2.4705808410348848</v>
      </c>
    </row>
    <row r="76" spans="1:6" x14ac:dyDescent="0.15">
      <c r="A76" s="2">
        <v>0.5</v>
      </c>
      <c r="B76" s="2">
        <v>0.1</v>
      </c>
      <c r="C76" s="3">
        <f t="shared" si="4"/>
        <v>24.444151732553983</v>
      </c>
      <c r="D76" s="3">
        <f t="shared" si="5"/>
        <v>4.9441027226943799</v>
      </c>
      <c r="E76" s="3">
        <f t="shared" si="6"/>
        <v>2.4720513613471899</v>
      </c>
      <c r="F76" s="3">
        <f t="shared" si="7"/>
        <v>2.4720513613471899</v>
      </c>
    </row>
    <row r="77" spans="1:6" x14ac:dyDescent="0.15">
      <c r="A77" s="2">
        <v>0.5</v>
      </c>
      <c r="B77" s="2">
        <v>0.1</v>
      </c>
      <c r="C77" s="3">
        <f t="shared" si="4"/>
        <v>24.471787920645774</v>
      </c>
      <c r="D77" s="3">
        <f t="shared" si="5"/>
        <v>4.9468967970482032</v>
      </c>
      <c r="E77" s="3">
        <f t="shared" si="6"/>
        <v>2.4734483985241016</v>
      </c>
      <c r="F77" s="3">
        <f t="shared" si="7"/>
        <v>2.4734483985241016</v>
      </c>
    </row>
    <row r="78" spans="1:6" x14ac:dyDescent="0.15">
      <c r="A78" s="2">
        <v>0.5</v>
      </c>
      <c r="B78" s="2">
        <v>0.1</v>
      </c>
      <c r="C78" s="3">
        <f t="shared" si="4"/>
        <v>24.498057527105299</v>
      </c>
      <c r="D78" s="3">
        <f t="shared" si="5"/>
        <v>4.9495512450226533</v>
      </c>
      <c r="E78" s="3">
        <f t="shared" si="6"/>
        <v>2.4747756225113267</v>
      </c>
      <c r="F78" s="3">
        <f t="shared" si="7"/>
        <v>2.4747756225113267</v>
      </c>
    </row>
    <row r="79" spans="1:6" x14ac:dyDescent="0.15">
      <c r="A79" s="2">
        <v>0.5</v>
      </c>
      <c r="B79" s="2">
        <v>0.1</v>
      </c>
      <c r="C79" s="3">
        <f t="shared" si="4"/>
        <v>24.523027396906095</v>
      </c>
      <c r="D79" s="3">
        <f t="shared" si="5"/>
        <v>4.9520730403444269</v>
      </c>
      <c r="E79" s="3">
        <f t="shared" si="6"/>
        <v>2.4760365201722134</v>
      </c>
      <c r="F79" s="3">
        <f t="shared" si="7"/>
        <v>2.4760365201722134</v>
      </c>
    </row>
    <row r="80" spans="1:6" x14ac:dyDescent="0.15">
      <c r="A80" s="2">
        <v>0.5</v>
      </c>
      <c r="B80" s="2">
        <v>0.1</v>
      </c>
      <c r="C80" s="3">
        <f t="shared" si="4"/>
        <v>24.546761177387701</v>
      </c>
      <c r="D80" s="3">
        <f t="shared" si="5"/>
        <v>4.9544688088015754</v>
      </c>
      <c r="E80" s="3">
        <f t="shared" si="6"/>
        <v>2.4772344044007877</v>
      </c>
      <c r="F80" s="3">
        <f t="shared" si="7"/>
        <v>2.4772344044007877</v>
      </c>
    </row>
    <row r="81" spans="1:6" x14ac:dyDescent="0.15">
      <c r="A81" s="2">
        <v>0.5</v>
      </c>
      <c r="B81" s="2">
        <v>0.1</v>
      </c>
      <c r="C81" s="3">
        <f t="shared" si="4"/>
        <v>24.56931946404972</v>
      </c>
      <c r="D81" s="3">
        <f t="shared" si="5"/>
        <v>4.9567448455664653</v>
      </c>
      <c r="E81" s="3">
        <f t="shared" si="6"/>
        <v>2.4783724227832327</v>
      </c>
      <c r="F81" s="3">
        <f t="shared" si="7"/>
        <v>2.4783724227832327</v>
      </c>
    </row>
    <row r="82" spans="1:6" x14ac:dyDescent="0.15">
      <c r="A82" s="2">
        <v>0.5</v>
      </c>
      <c r="B82" s="2">
        <v>0.1</v>
      </c>
      <c r="C82" s="3">
        <f t="shared" si="4"/>
        <v>24.590759940427979</v>
      </c>
      <c r="D82" s="3">
        <f t="shared" si="5"/>
        <v>4.9589071316599567</v>
      </c>
      <c r="E82" s="3">
        <f t="shared" si="6"/>
        <v>2.4794535658299783</v>
      </c>
      <c r="F82" s="3">
        <f t="shared" si="7"/>
        <v>2.4794535658299783</v>
      </c>
    </row>
    <row r="83" spans="1:6" x14ac:dyDescent="0.15">
      <c r="A83" s="2">
        <v>0.5</v>
      </c>
      <c r="B83" s="2">
        <v>0.1</v>
      </c>
      <c r="C83" s="3">
        <f t="shared" si="4"/>
        <v>24.611137512215159</v>
      </c>
      <c r="D83" s="3">
        <f t="shared" si="5"/>
        <v>4.9609613495990024</v>
      </c>
      <c r="E83" s="3">
        <f t="shared" si="6"/>
        <v>2.4804806747995012</v>
      </c>
      <c r="F83" s="3">
        <f t="shared" si="7"/>
        <v>2.4804806747995012</v>
      </c>
    </row>
    <row r="84" spans="1:6" x14ac:dyDescent="0.15">
      <c r="A84" s="2">
        <v>0.5</v>
      </c>
      <c r="B84" s="2">
        <v>0.1</v>
      </c>
      <c r="C84" s="3">
        <f t="shared" si="4"/>
        <v>24.630504435793142</v>
      </c>
      <c r="D84" s="3">
        <f t="shared" si="5"/>
        <v>4.9629128982678248</v>
      </c>
      <c r="E84" s="3">
        <f t="shared" si="6"/>
        <v>2.4814564491339124</v>
      </c>
      <c r="F84" s="3">
        <f t="shared" si="7"/>
        <v>2.4814564491339124</v>
      </c>
    </row>
    <row r="85" spans="1:6" x14ac:dyDescent="0.15">
      <c r="A85" s="2">
        <v>0.5</v>
      </c>
      <c r="B85" s="2">
        <v>0.1</v>
      </c>
      <c r="C85" s="3">
        <f t="shared" si="4"/>
        <v>24.648910441347738</v>
      </c>
      <c r="D85" s="3">
        <f t="shared" si="5"/>
        <v>4.9647669070508975</v>
      </c>
      <c r="E85" s="3">
        <f t="shared" si="6"/>
        <v>2.4823834535254488</v>
      </c>
      <c r="F85" s="3">
        <f t="shared" si="7"/>
        <v>2.4823834535254488</v>
      </c>
    </row>
    <row r="86" spans="1:6" x14ac:dyDescent="0.15">
      <c r="A86" s="2">
        <v>0.5</v>
      </c>
      <c r="B86" s="2">
        <v>0.1</v>
      </c>
      <c r="C86" s="3">
        <f t="shared" si="4"/>
        <v>24.666402850738415</v>
      </c>
      <c r="D86" s="3">
        <f t="shared" si="5"/>
        <v>4.9665282492641092</v>
      </c>
      <c r="E86" s="3">
        <f t="shared" si="6"/>
        <v>2.4832641246320546</v>
      </c>
      <c r="F86" s="3">
        <f t="shared" si="7"/>
        <v>2.4832641246320546</v>
      </c>
    </row>
    <row r="87" spans="1:6" x14ac:dyDescent="0.15">
      <c r="A87" s="2">
        <v>0.5</v>
      </c>
      <c r="B87" s="2">
        <v>0.1</v>
      </c>
      <c r="C87" s="3">
        <f t="shared" si="4"/>
        <v>24.683026690296629</v>
      </c>
      <c r="D87" s="3">
        <f t="shared" si="5"/>
        <v>4.9682015549187044</v>
      </c>
      <c r="E87" s="3">
        <f t="shared" si="6"/>
        <v>2.4841007774593522</v>
      </c>
      <c r="F87" s="3">
        <f t="shared" si="7"/>
        <v>2.4841007774593522</v>
      </c>
    </row>
    <row r="88" spans="1:6" x14ac:dyDescent="0.15">
      <c r="A88" s="2">
        <v>0.5</v>
      </c>
      <c r="B88" s="2">
        <v>0.1</v>
      </c>
      <c r="C88" s="3">
        <f t="shared" si="4"/>
        <v>24.698824798726321</v>
      </c>
      <c r="D88" s="3">
        <f t="shared" si="5"/>
        <v>4.9697912228509482</v>
      </c>
      <c r="E88" s="3">
        <f t="shared" si="6"/>
        <v>2.4848956114254741</v>
      </c>
      <c r="F88" s="3">
        <f t="shared" si="7"/>
        <v>2.4848956114254741</v>
      </c>
    </row>
    <row r="89" spans="1:6" x14ac:dyDescent="0.15">
      <c r="A89" s="2">
        <v>0.5</v>
      </c>
      <c r="B89" s="2">
        <v>0.1</v>
      </c>
      <c r="C89" s="3">
        <f t="shared" si="4"/>
        <v>24.713837930279162</v>
      </c>
      <c r="D89" s="3">
        <f t="shared" si="5"/>
        <v>4.9713014322488194</v>
      </c>
      <c r="E89" s="3">
        <f t="shared" si="6"/>
        <v>2.4856507161244097</v>
      </c>
      <c r="F89" s="3">
        <f t="shared" si="7"/>
        <v>2.4856507161244097</v>
      </c>
    </row>
    <row r="90" spans="1:6" x14ac:dyDescent="0.15">
      <c r="A90" s="2">
        <v>0.5</v>
      </c>
      <c r="B90" s="2">
        <v>0.1</v>
      </c>
      <c r="C90" s="3">
        <f t="shared" si="4"/>
        <v>24.728104853375655</v>
      </c>
      <c r="D90" s="3">
        <f t="shared" si="5"/>
        <v>4.9727361536055437</v>
      </c>
      <c r="E90" s="3">
        <f t="shared" si="6"/>
        <v>2.4863680768027718</v>
      </c>
      <c r="F90" s="3">
        <f t="shared" si="7"/>
        <v>2.4863680768027718</v>
      </c>
    </row>
    <row r="91" spans="1:6" x14ac:dyDescent="0.15">
      <c r="A91" s="2">
        <v>0.5</v>
      </c>
      <c r="B91" s="2">
        <v>0.1</v>
      </c>
      <c r="C91" s="3">
        <f t="shared" si="4"/>
        <v>24.741662444840863</v>
      </c>
      <c r="D91" s="3">
        <f t="shared" si="5"/>
        <v>4.9740991591283006</v>
      </c>
      <c r="E91" s="3">
        <f t="shared" si="6"/>
        <v>2.4870495795641503</v>
      </c>
      <c r="F91" s="3">
        <f t="shared" si="7"/>
        <v>2.4870495795641503</v>
      </c>
    </row>
    <row r="92" spans="1:6" x14ac:dyDescent="0.15">
      <c r="A92" s="2">
        <v>0.5</v>
      </c>
      <c r="B92" s="2">
        <v>0.1</v>
      </c>
      <c r="C92" s="3">
        <f t="shared" si="4"/>
        <v>24.754545779920925</v>
      </c>
      <c r="D92" s="3">
        <f t="shared" si="5"/>
        <v>4.9753940326290662</v>
      </c>
      <c r="E92" s="3">
        <f t="shared" si="6"/>
        <v>2.4876970163145331</v>
      </c>
      <c r="F92" s="3">
        <f t="shared" si="7"/>
        <v>2.4876970163145331</v>
      </c>
    </row>
    <row r="93" spans="1:6" x14ac:dyDescent="0.15">
      <c r="A93" s="2">
        <v>0.5</v>
      </c>
      <c r="B93" s="2">
        <v>0.1</v>
      </c>
      <c r="C93" s="3">
        <f t="shared" si="4"/>
        <v>24.766788218243367</v>
      </c>
      <c r="D93" s="3">
        <f t="shared" si="5"/>
        <v>4.9766241789232355</v>
      </c>
      <c r="E93" s="3">
        <f t="shared" si="6"/>
        <v>2.4883120894616177</v>
      </c>
      <c r="F93" s="3">
        <f t="shared" si="7"/>
        <v>2.4883120894616177</v>
      </c>
    </row>
    <row r="94" spans="1:6" x14ac:dyDescent="0.15">
      <c r="A94" s="2">
        <v>0.5</v>
      </c>
      <c r="B94" s="2">
        <v>0.1</v>
      </c>
      <c r="C94" s="3">
        <f t="shared" si="4"/>
        <v>24.778421485880649</v>
      </c>
      <c r="D94" s="3">
        <f t="shared" si="5"/>
        <v>4.9777928327603842</v>
      </c>
      <c r="E94" s="3">
        <f t="shared" si="6"/>
        <v>2.4888964163801921</v>
      </c>
      <c r="F94" s="3">
        <f t="shared" si="7"/>
        <v>2.4888964163801921</v>
      </c>
    </row>
    <row r="95" spans="1:6" x14ac:dyDescent="0.15">
      <c r="A95" s="2">
        <v>0.5</v>
      </c>
      <c r="B95" s="2">
        <v>0.1</v>
      </c>
      <c r="C95" s="3">
        <f t="shared" si="4"/>
        <v>24.789475753672775</v>
      </c>
      <c r="D95" s="3">
        <f t="shared" si="5"/>
        <v>4.9789030673103865</v>
      </c>
      <c r="E95" s="3">
        <f t="shared" si="6"/>
        <v>2.4894515336551932</v>
      </c>
      <c r="F95" s="3">
        <f t="shared" si="7"/>
        <v>2.4894515336551932</v>
      </c>
    </row>
    <row r="96" spans="1:6" x14ac:dyDescent="0.15">
      <c r="A96" s="2">
        <v>0.5</v>
      </c>
      <c r="B96" s="2">
        <v>0.1</v>
      </c>
      <c r="C96" s="3">
        <f t="shared" si="4"/>
        <v>24.799979711960688</v>
      </c>
      <c r="D96" s="3">
        <f t="shared" si="5"/>
        <v>4.9799578022269113</v>
      </c>
      <c r="E96" s="3">
        <f t="shared" si="6"/>
        <v>2.4899789011134557</v>
      </c>
      <c r="F96" s="3">
        <f t="shared" si="7"/>
        <v>2.4899789011134557</v>
      </c>
    </row>
    <row r="97" spans="1:6" x14ac:dyDescent="0.15">
      <c r="A97" s="2">
        <v>0.5</v>
      </c>
      <c r="B97" s="2">
        <v>0.1</v>
      </c>
      <c r="C97" s="3">
        <f t="shared" si="4"/>
        <v>24.809960641878074</v>
      </c>
      <c r="D97" s="3">
        <f t="shared" si="5"/>
        <v>4.9809598113092699</v>
      </c>
      <c r="E97" s="3">
        <f t="shared" si="6"/>
        <v>2.490479905654635</v>
      </c>
      <c r="F97" s="3">
        <f t="shared" si="7"/>
        <v>2.490479905654635</v>
      </c>
    </row>
    <row r="98" spans="1:6" x14ac:dyDescent="0.15">
      <c r="A98" s="2">
        <v>0.5</v>
      </c>
      <c r="B98" s="2">
        <v>0.1</v>
      </c>
      <c r="C98" s="3">
        <f t="shared" si="4"/>
        <v>24.819444483344903</v>
      </c>
      <c r="D98" s="3">
        <f t="shared" si="5"/>
        <v>4.9819117297825439</v>
      </c>
      <c r="E98" s="3">
        <f t="shared" si="6"/>
        <v>2.490955864891272</v>
      </c>
      <c r="F98" s="3">
        <f t="shared" si="7"/>
        <v>2.490955864891272</v>
      </c>
    </row>
    <row r="99" spans="1:6" x14ac:dyDescent="0.15">
      <c r="A99" s="2">
        <v>0.5</v>
      </c>
      <c r="B99" s="2">
        <v>0.1</v>
      </c>
      <c r="C99" s="3">
        <f t="shared" si="4"/>
        <v>24.828455899901684</v>
      </c>
      <c r="D99" s="3">
        <f t="shared" si="5"/>
        <v>4.9828160612149519</v>
      </c>
      <c r="E99" s="3">
        <f t="shared" si="6"/>
        <v>2.491408030607476</v>
      </c>
      <c r="F99" s="3">
        <f t="shared" si="7"/>
        <v>2.491408030607476</v>
      </c>
    </row>
    <row r="100" spans="1:6" x14ac:dyDescent="0.15">
      <c r="A100" s="2">
        <v>0.5</v>
      </c>
      <c r="B100" s="2">
        <v>0.1</v>
      </c>
      <c r="C100" s="3">
        <f t="shared" si="4"/>
        <v>24.837018340518991</v>
      </c>
      <c r="D100" s="3">
        <f t="shared" si="5"/>
        <v>4.9836751840904512</v>
      </c>
      <c r="E100" s="3">
        <f t="shared" si="6"/>
        <v>2.4918375920452256</v>
      </c>
      <c r="F100" s="3">
        <f t="shared" si="7"/>
        <v>2.4918375920452256</v>
      </c>
    </row>
    <row r="101" spans="1:6" x14ac:dyDescent="0.15">
      <c r="A101" s="2"/>
      <c r="B101" s="2"/>
      <c r="C101" s="2"/>
      <c r="D101" s="2"/>
      <c r="E101" s="2"/>
      <c r="F101" s="2"/>
    </row>
    <row r="102" spans="1:6" x14ac:dyDescent="0.15">
      <c r="A102" s="2"/>
      <c r="B102" s="2"/>
      <c r="C102" s="2"/>
      <c r="D102" s="2"/>
      <c r="E102" s="2"/>
      <c r="F102" s="2"/>
    </row>
    <row r="103" spans="1:6" x14ac:dyDescent="0.15">
      <c r="A103" s="2"/>
      <c r="B103" s="2"/>
      <c r="C103" s="2"/>
      <c r="D103" s="2"/>
      <c r="E103" s="2"/>
      <c r="F103" s="2"/>
    </row>
    <row r="104" spans="1:6" x14ac:dyDescent="0.15">
      <c r="A104" s="2"/>
      <c r="B104" s="2"/>
      <c r="C104" s="2"/>
      <c r="D104" s="2"/>
      <c r="E104" s="2"/>
      <c r="F104" s="2"/>
    </row>
    <row r="105" spans="1:6" x14ac:dyDescent="0.15">
      <c r="A105" s="2"/>
      <c r="B105" s="2"/>
      <c r="C105" s="2"/>
      <c r="D105" s="2"/>
      <c r="E105" s="2"/>
      <c r="F105" s="2"/>
    </row>
    <row r="106" spans="1:6" x14ac:dyDescent="0.15">
      <c r="A106" s="2"/>
      <c r="B106" s="2"/>
      <c r="C106" s="2"/>
      <c r="D106" s="2"/>
      <c r="E106" s="2"/>
      <c r="F106" s="2"/>
    </row>
    <row r="107" spans="1:6" x14ac:dyDescent="0.15">
      <c r="A107" s="2"/>
      <c r="B107" s="2"/>
      <c r="C107" s="2"/>
      <c r="D107" s="2"/>
      <c r="E107" s="2"/>
      <c r="F107" s="2"/>
    </row>
    <row r="108" spans="1:6" x14ac:dyDescent="0.15">
      <c r="A108" s="2"/>
      <c r="B108" s="2"/>
      <c r="C108" s="2"/>
      <c r="D108" s="2"/>
      <c r="E108" s="2"/>
      <c r="F108" s="2"/>
    </row>
    <row r="109" spans="1:6" x14ac:dyDescent="0.15">
      <c r="A109" s="2"/>
      <c r="B109" s="2"/>
      <c r="C109" s="2"/>
      <c r="D109" s="2"/>
      <c r="E109" s="2"/>
      <c r="F109" s="2"/>
    </row>
    <row r="110" spans="1:6" x14ac:dyDescent="0.15">
      <c r="A110" s="2"/>
      <c r="B110" s="2"/>
      <c r="C110" s="2"/>
      <c r="D110" s="2"/>
      <c r="E110" s="2"/>
      <c r="F110" s="2"/>
    </row>
    <row r="111" spans="1:6" x14ac:dyDescent="0.15">
      <c r="A111" s="2"/>
      <c r="B111" s="2"/>
      <c r="C111" s="2"/>
      <c r="D111" s="2"/>
      <c r="E111" s="2"/>
      <c r="F111" s="2"/>
    </row>
    <row r="112" spans="1:6" x14ac:dyDescent="0.15">
      <c r="A112" s="2"/>
      <c r="B112" s="2"/>
      <c r="C112" s="2"/>
      <c r="D112" s="2"/>
      <c r="E112" s="2"/>
      <c r="F112" s="2"/>
    </row>
    <row r="113" spans="1:6" x14ac:dyDescent="0.15">
      <c r="A113" s="2"/>
      <c r="B113" s="2"/>
      <c r="C113" s="2"/>
      <c r="D113" s="2"/>
      <c r="E113" s="2"/>
      <c r="F113" s="2"/>
    </row>
    <row r="114" spans="1:6" x14ac:dyDescent="0.15">
      <c r="A114" s="2"/>
      <c r="B114" s="2"/>
      <c r="C114" s="2"/>
      <c r="D114" s="2"/>
      <c r="E114" s="2"/>
      <c r="F114" s="2"/>
    </row>
    <row r="115" spans="1:6" x14ac:dyDescent="0.15">
      <c r="A115" s="2"/>
      <c r="B115" s="2"/>
      <c r="C115" s="2"/>
      <c r="D115" s="2"/>
      <c r="E115" s="2"/>
      <c r="F115" s="2"/>
    </row>
    <row r="116" spans="1:6" x14ac:dyDescent="0.15">
      <c r="A116" s="2"/>
      <c r="B116" s="2"/>
      <c r="C116" s="2"/>
      <c r="D116" s="2"/>
      <c r="E116" s="2"/>
      <c r="F116" s="2"/>
    </row>
    <row r="117" spans="1:6" x14ac:dyDescent="0.15">
      <c r="A117" s="2"/>
      <c r="B117" s="2"/>
      <c r="C117" s="2"/>
      <c r="D117" s="2"/>
      <c r="E117" s="2"/>
      <c r="F117" s="2"/>
    </row>
    <row r="118" spans="1:6" x14ac:dyDescent="0.15">
      <c r="A118" s="2"/>
      <c r="B118" s="2"/>
      <c r="C118" s="2"/>
      <c r="D118" s="2"/>
      <c r="E118" s="2"/>
      <c r="F118" s="2"/>
    </row>
    <row r="119" spans="1:6" x14ac:dyDescent="0.15">
      <c r="A119" s="2"/>
      <c r="B119" s="2"/>
      <c r="C119" s="2"/>
      <c r="D119" s="2"/>
      <c r="E119" s="2"/>
      <c r="F119" s="2"/>
    </row>
    <row r="120" spans="1:6" x14ac:dyDescent="0.15">
      <c r="A120" s="2"/>
      <c r="B120" s="2"/>
      <c r="C120" s="2"/>
      <c r="D120" s="2"/>
      <c r="E120" s="2"/>
      <c r="F120" s="2"/>
    </row>
    <row r="121" spans="1:6" x14ac:dyDescent="0.15">
      <c r="A121" s="2"/>
      <c r="B121" s="2"/>
      <c r="C121" s="2"/>
      <c r="D121" s="2"/>
      <c r="E121" s="2"/>
      <c r="F121" s="2"/>
    </row>
    <row r="122" spans="1:6" x14ac:dyDescent="0.15">
      <c r="A122" s="2"/>
      <c r="B122" s="2"/>
      <c r="C122" s="2"/>
      <c r="D122" s="2"/>
      <c r="E122" s="2"/>
      <c r="F122" s="2"/>
    </row>
    <row r="123" spans="1:6" x14ac:dyDescent="0.15">
      <c r="A123" s="2"/>
      <c r="B123" s="2"/>
      <c r="C123" s="2"/>
      <c r="D123" s="2"/>
      <c r="E123" s="2"/>
      <c r="F123" s="2"/>
    </row>
    <row r="124" spans="1:6" x14ac:dyDescent="0.15">
      <c r="A124" s="2"/>
      <c r="B124" s="2"/>
      <c r="C124" s="2"/>
      <c r="D124" s="2"/>
      <c r="E124" s="2"/>
      <c r="F124" s="2"/>
    </row>
    <row r="125" spans="1:6" x14ac:dyDescent="0.15">
      <c r="A125" s="2"/>
      <c r="B125" s="2"/>
      <c r="C125" s="2"/>
      <c r="D125" s="2"/>
      <c r="E125" s="2"/>
      <c r="F125" s="2"/>
    </row>
    <row r="126" spans="1:6" x14ac:dyDescent="0.15">
      <c r="A126" s="2"/>
      <c r="B126" s="2"/>
      <c r="C126" s="2"/>
      <c r="D126" s="2"/>
      <c r="E126" s="2"/>
      <c r="F126" s="2"/>
    </row>
    <row r="127" spans="1:6" x14ac:dyDescent="0.15">
      <c r="A127" s="2"/>
      <c r="B127" s="2"/>
      <c r="C127" s="2"/>
      <c r="D127" s="2"/>
      <c r="E127" s="2"/>
      <c r="F127" s="2"/>
    </row>
    <row r="128" spans="1:6" x14ac:dyDescent="0.15">
      <c r="A128" s="2"/>
      <c r="B128" s="2"/>
      <c r="C128" s="2"/>
      <c r="D128" s="2"/>
      <c r="E128" s="2"/>
      <c r="F128" s="2"/>
    </row>
    <row r="129" spans="1:6" x14ac:dyDescent="0.15">
      <c r="A129" s="2"/>
      <c r="B129" s="2"/>
      <c r="C129" s="2"/>
      <c r="D129" s="2"/>
      <c r="E129" s="2"/>
      <c r="F129" s="2"/>
    </row>
    <row r="130" spans="1:6" x14ac:dyDescent="0.15">
      <c r="A130" s="2"/>
      <c r="B130" s="2"/>
      <c r="C130" s="2"/>
      <c r="D130" s="2"/>
      <c r="E130" s="2"/>
      <c r="F130" s="2"/>
    </row>
    <row r="131" spans="1:6" x14ac:dyDescent="0.15">
      <c r="A131" s="2"/>
      <c r="B131" s="2"/>
      <c r="C131" s="2"/>
      <c r="D131" s="2"/>
      <c r="E131" s="2"/>
      <c r="F131" s="2"/>
    </row>
    <row r="132" spans="1:6" x14ac:dyDescent="0.15">
      <c r="A132" s="2"/>
      <c r="B132" s="2"/>
      <c r="C132" s="2"/>
      <c r="D132" s="2"/>
      <c r="E132" s="2"/>
      <c r="F132" s="2"/>
    </row>
    <row r="133" spans="1:6" x14ac:dyDescent="0.15">
      <c r="A133" s="2"/>
      <c r="B133" s="2"/>
      <c r="C133" s="2"/>
      <c r="D133" s="2"/>
      <c r="E133" s="2"/>
      <c r="F133" s="2"/>
    </row>
    <row r="134" spans="1:6" x14ac:dyDescent="0.15">
      <c r="A134" s="2"/>
      <c r="B134" s="2"/>
      <c r="C134" s="2"/>
      <c r="D134" s="2"/>
      <c r="E134" s="2"/>
      <c r="F134" s="2"/>
    </row>
    <row r="135" spans="1:6" x14ac:dyDescent="0.15">
      <c r="A135" s="2"/>
      <c r="B135" s="2"/>
      <c r="C135" s="2"/>
      <c r="D135" s="2"/>
      <c r="E135" s="2"/>
      <c r="F135" s="2"/>
    </row>
    <row r="136" spans="1:6" x14ac:dyDescent="0.15">
      <c r="A136" s="2"/>
      <c r="B136" s="2"/>
      <c r="C136" s="2"/>
      <c r="D136" s="2"/>
      <c r="E136" s="2"/>
      <c r="F136" s="2"/>
    </row>
    <row r="137" spans="1:6" x14ac:dyDescent="0.15">
      <c r="A137" s="2"/>
      <c r="B137" s="2"/>
      <c r="C137" s="2"/>
      <c r="D137" s="2"/>
      <c r="E137" s="2"/>
      <c r="F137" s="2"/>
    </row>
    <row r="138" spans="1:6" x14ac:dyDescent="0.15">
      <c r="A138" s="2"/>
      <c r="B138" s="2"/>
      <c r="C138" s="2"/>
      <c r="D138" s="2"/>
      <c r="E138" s="2"/>
      <c r="F138" s="2"/>
    </row>
    <row r="139" spans="1:6" x14ac:dyDescent="0.15">
      <c r="A139" s="2"/>
      <c r="B139" s="2"/>
      <c r="C139" s="2"/>
      <c r="D139" s="2"/>
      <c r="E139" s="2"/>
      <c r="F139" s="2"/>
    </row>
    <row r="140" spans="1:6" x14ac:dyDescent="0.15">
      <c r="A140" s="2"/>
      <c r="B140" s="2"/>
      <c r="C140" s="2"/>
      <c r="D140" s="2"/>
      <c r="E140" s="2"/>
      <c r="F140" s="2"/>
    </row>
    <row r="141" spans="1:6" x14ac:dyDescent="0.15">
      <c r="A141" s="2"/>
      <c r="B141" s="2"/>
      <c r="C141" s="2"/>
      <c r="D141" s="2"/>
      <c r="E141" s="2"/>
      <c r="F141" s="2"/>
    </row>
    <row r="142" spans="1:6" x14ac:dyDescent="0.15">
      <c r="A142" s="2"/>
      <c r="B142" s="2"/>
      <c r="C142" s="2"/>
      <c r="D142" s="2"/>
      <c r="E142" s="2"/>
      <c r="F142" s="2"/>
    </row>
    <row r="143" spans="1:6" x14ac:dyDescent="0.15">
      <c r="A143" s="2"/>
      <c r="B143" s="2"/>
      <c r="C143" s="2"/>
      <c r="D143" s="2"/>
      <c r="E143" s="2"/>
      <c r="F143" s="2"/>
    </row>
    <row r="144" spans="1:6" x14ac:dyDescent="0.15">
      <c r="A144" s="2"/>
      <c r="B144" s="2"/>
      <c r="C144" s="2"/>
      <c r="D144" s="2"/>
      <c r="E144" s="2"/>
      <c r="F144" s="2"/>
    </row>
    <row r="145" spans="1:6" x14ac:dyDescent="0.15">
      <c r="A145" s="2"/>
      <c r="B145" s="2"/>
      <c r="C145" s="2"/>
      <c r="D145" s="2"/>
      <c r="E145" s="2"/>
      <c r="F145" s="2"/>
    </row>
    <row r="146" spans="1:6" x14ac:dyDescent="0.15">
      <c r="A146" s="2"/>
      <c r="B146" s="2"/>
      <c r="C146" s="2"/>
      <c r="D146" s="2"/>
      <c r="E146" s="2"/>
      <c r="F146" s="2"/>
    </row>
    <row r="147" spans="1:6" x14ac:dyDescent="0.15">
      <c r="A147" s="2"/>
      <c r="B147" s="2"/>
      <c r="C147" s="2"/>
      <c r="D147" s="2"/>
      <c r="E147" s="2"/>
      <c r="F147" s="2"/>
    </row>
    <row r="148" spans="1:6" x14ac:dyDescent="0.15">
      <c r="A148" s="2"/>
      <c r="B148" s="2"/>
      <c r="C148" s="2"/>
      <c r="D148" s="2"/>
      <c r="E148" s="2"/>
      <c r="F148" s="2"/>
    </row>
    <row r="149" spans="1:6" x14ac:dyDescent="0.15">
      <c r="A149" s="2"/>
      <c r="B149" s="2"/>
      <c r="C149" s="2"/>
      <c r="D149" s="2"/>
      <c r="E149" s="2"/>
      <c r="F149" s="2"/>
    </row>
    <row r="150" spans="1:6" x14ac:dyDescent="0.15">
      <c r="A150" s="2"/>
      <c r="B150" s="2"/>
      <c r="C150" s="2"/>
      <c r="D150" s="2"/>
      <c r="E150" s="2"/>
      <c r="F150" s="2"/>
    </row>
    <row r="151" spans="1:6" x14ac:dyDescent="0.15">
      <c r="A151" s="2"/>
      <c r="B151" s="2"/>
      <c r="C151" s="2"/>
      <c r="D151" s="2"/>
      <c r="E151" s="2"/>
      <c r="F151" s="2"/>
    </row>
    <row r="152" spans="1:6" x14ac:dyDescent="0.15">
      <c r="A152" s="2"/>
      <c r="B152" s="2"/>
      <c r="C152" s="2"/>
      <c r="D152" s="2"/>
      <c r="E152" s="2"/>
      <c r="F152" s="2"/>
    </row>
    <row r="153" spans="1:6" x14ac:dyDescent="0.15">
      <c r="A153" s="2"/>
      <c r="B153" s="2"/>
      <c r="C153" s="2"/>
      <c r="D153" s="2"/>
      <c r="E153" s="2"/>
      <c r="F153" s="2"/>
    </row>
    <row r="154" spans="1:6" x14ac:dyDescent="0.15">
      <c r="A154" s="2"/>
      <c r="B154" s="2"/>
      <c r="C154" s="2"/>
      <c r="D154" s="2"/>
      <c r="E154" s="2"/>
      <c r="F154" s="2"/>
    </row>
    <row r="155" spans="1:6" x14ac:dyDescent="0.15">
      <c r="A155" s="2"/>
      <c r="B155" s="2"/>
      <c r="C155" s="2"/>
      <c r="D155" s="2"/>
      <c r="E155" s="2"/>
      <c r="F155" s="2"/>
    </row>
    <row r="156" spans="1:6" x14ac:dyDescent="0.15">
      <c r="A156" s="2"/>
      <c r="B156" s="2"/>
      <c r="C156" s="2"/>
      <c r="D156" s="2"/>
      <c r="E156" s="2"/>
      <c r="F156" s="2"/>
    </row>
    <row r="157" spans="1:6" x14ac:dyDescent="0.15">
      <c r="A157" s="2"/>
      <c r="B157" s="2"/>
      <c r="C157" s="2"/>
      <c r="D157" s="2"/>
      <c r="E157" s="2"/>
      <c r="F157" s="2"/>
    </row>
    <row r="158" spans="1:6" x14ac:dyDescent="0.15">
      <c r="A158" s="2"/>
      <c r="B158" s="2"/>
      <c r="C158" s="2"/>
      <c r="D158" s="2"/>
      <c r="E158" s="2"/>
      <c r="F158" s="2"/>
    </row>
    <row r="159" spans="1:6" x14ac:dyDescent="0.15">
      <c r="A159" s="2"/>
      <c r="B159" s="2"/>
      <c r="C159" s="2"/>
      <c r="D159" s="2"/>
      <c r="E159" s="2"/>
      <c r="F159" s="2"/>
    </row>
    <row r="160" spans="1:6" x14ac:dyDescent="0.15">
      <c r="A160" s="2"/>
      <c r="B160" s="2"/>
      <c r="C160" s="2"/>
      <c r="D160" s="2"/>
      <c r="E160" s="2"/>
      <c r="F160" s="2"/>
    </row>
    <row r="161" spans="1:6" x14ac:dyDescent="0.15">
      <c r="A161" s="2"/>
      <c r="B161" s="2"/>
      <c r="C161" s="2"/>
      <c r="D161" s="2"/>
      <c r="E161" s="2"/>
      <c r="F161" s="2"/>
    </row>
    <row r="162" spans="1:6" x14ac:dyDescent="0.15">
      <c r="A162" s="2"/>
      <c r="B162" s="2"/>
      <c r="C162" s="2"/>
      <c r="D162" s="2"/>
      <c r="E162" s="2"/>
      <c r="F162" s="2"/>
    </row>
    <row r="163" spans="1:6" x14ac:dyDescent="0.15">
      <c r="A163" s="2"/>
      <c r="B163" s="2"/>
      <c r="C163" s="2"/>
      <c r="D163" s="2"/>
      <c r="E163" s="2"/>
      <c r="F163" s="2"/>
    </row>
    <row r="164" spans="1:6" x14ac:dyDescent="0.15">
      <c r="A164" s="2"/>
      <c r="B164" s="2"/>
      <c r="C164" s="2"/>
      <c r="D164" s="2"/>
      <c r="E164" s="2"/>
      <c r="F164" s="2"/>
    </row>
    <row r="165" spans="1:6" x14ac:dyDescent="0.15">
      <c r="A165" s="2"/>
      <c r="B165" s="2"/>
      <c r="C165" s="2"/>
      <c r="D165" s="2"/>
      <c r="E165" s="2"/>
      <c r="F165" s="2"/>
    </row>
    <row r="166" spans="1:6" x14ac:dyDescent="0.15">
      <c r="A166" s="2"/>
      <c r="B166" s="2"/>
      <c r="C166" s="2"/>
      <c r="D166" s="2"/>
      <c r="E166" s="2"/>
      <c r="F166" s="2"/>
    </row>
    <row r="167" spans="1:6" x14ac:dyDescent="0.15">
      <c r="A167" s="2"/>
      <c r="B167" s="2"/>
      <c r="C167" s="2"/>
      <c r="D167" s="2"/>
      <c r="E167" s="2"/>
      <c r="F167" s="2"/>
    </row>
    <row r="168" spans="1:6" x14ac:dyDescent="0.15">
      <c r="A168" s="2"/>
      <c r="B168" s="2"/>
      <c r="C168" s="2"/>
      <c r="D168" s="2"/>
      <c r="E168" s="2"/>
      <c r="F168" s="2"/>
    </row>
    <row r="169" spans="1:6" x14ac:dyDescent="0.15">
      <c r="A169" s="2"/>
      <c r="B169" s="2"/>
      <c r="C169" s="2"/>
      <c r="D169" s="2"/>
      <c r="E169" s="2"/>
      <c r="F169" s="2"/>
    </row>
    <row r="170" spans="1:6" x14ac:dyDescent="0.15">
      <c r="A170" s="2"/>
      <c r="B170" s="2"/>
      <c r="C170" s="2"/>
      <c r="D170" s="2"/>
      <c r="E170" s="2"/>
      <c r="F170" s="2"/>
    </row>
    <row r="171" spans="1:6" x14ac:dyDescent="0.15">
      <c r="A171" s="2"/>
      <c r="B171" s="2"/>
      <c r="C171" s="2"/>
      <c r="D171" s="2"/>
      <c r="E171" s="2"/>
      <c r="F171" s="2"/>
    </row>
    <row r="172" spans="1:6" x14ac:dyDescent="0.15">
      <c r="A172" s="2"/>
      <c r="B172" s="2"/>
      <c r="C172" s="2"/>
      <c r="D172" s="2"/>
      <c r="E172" s="2"/>
      <c r="F172" s="2"/>
    </row>
    <row r="173" spans="1:6" x14ac:dyDescent="0.15">
      <c r="A173" s="2"/>
      <c r="B173" s="2"/>
      <c r="C173" s="2"/>
      <c r="D173" s="2"/>
      <c r="E173" s="2"/>
      <c r="F173" s="2"/>
    </row>
    <row r="174" spans="1:6" x14ac:dyDescent="0.15">
      <c r="A174" s="2"/>
      <c r="B174" s="2"/>
      <c r="C174" s="2"/>
      <c r="D174" s="2"/>
      <c r="E174" s="2"/>
      <c r="F174" s="2"/>
    </row>
    <row r="175" spans="1:6" x14ac:dyDescent="0.15">
      <c r="A175" s="2"/>
      <c r="B175" s="2"/>
      <c r="C175" s="2"/>
      <c r="D175" s="2"/>
      <c r="E175" s="2"/>
      <c r="F175" s="2"/>
    </row>
    <row r="176" spans="1:6" x14ac:dyDescent="0.15">
      <c r="A176" s="2"/>
      <c r="B176" s="2"/>
      <c r="C176" s="2"/>
      <c r="D176" s="2"/>
      <c r="E176" s="2"/>
      <c r="F176" s="2"/>
    </row>
    <row r="177" spans="1:6" x14ac:dyDescent="0.15">
      <c r="A177" s="2"/>
      <c r="B177" s="2"/>
      <c r="C177" s="2"/>
      <c r="D177" s="2"/>
      <c r="E177" s="2"/>
      <c r="F177" s="2"/>
    </row>
    <row r="178" spans="1:6" x14ac:dyDescent="0.15">
      <c r="A178" s="2"/>
      <c r="B178" s="2"/>
      <c r="C178" s="2"/>
      <c r="D178" s="2"/>
      <c r="E178" s="2"/>
      <c r="F178" s="2"/>
    </row>
    <row r="179" spans="1:6" x14ac:dyDescent="0.15">
      <c r="A179" s="2"/>
      <c r="B179" s="2"/>
      <c r="C179" s="2"/>
      <c r="D179" s="2"/>
      <c r="E179" s="2"/>
      <c r="F179" s="2"/>
    </row>
    <row r="180" spans="1:6" x14ac:dyDescent="0.15">
      <c r="A180" s="2"/>
      <c r="B180" s="2"/>
      <c r="C180" s="2"/>
      <c r="D180" s="2"/>
      <c r="E180" s="2"/>
      <c r="F180" s="2"/>
    </row>
    <row r="181" spans="1:6" x14ac:dyDescent="0.15">
      <c r="A181" s="2"/>
      <c r="B181" s="2"/>
      <c r="C181" s="2"/>
      <c r="D181" s="2"/>
      <c r="E181" s="2"/>
      <c r="F181" s="2"/>
    </row>
    <row r="182" spans="1:6" x14ac:dyDescent="0.15">
      <c r="A182" s="2"/>
      <c r="B182" s="2"/>
      <c r="C182" s="2"/>
      <c r="D182" s="2"/>
      <c r="E182" s="2"/>
      <c r="F182" s="2"/>
    </row>
    <row r="183" spans="1:6" x14ac:dyDescent="0.15">
      <c r="A183" s="2"/>
      <c r="B183" s="2"/>
      <c r="C183" s="2"/>
      <c r="D183" s="2"/>
      <c r="E183" s="2"/>
      <c r="F183" s="2"/>
    </row>
    <row r="184" spans="1:6" x14ac:dyDescent="0.15">
      <c r="A184" s="2"/>
      <c r="B184" s="2"/>
      <c r="C184" s="2"/>
      <c r="D184" s="2"/>
      <c r="E184" s="2"/>
      <c r="F184" s="2"/>
    </row>
    <row r="185" spans="1:6" x14ac:dyDescent="0.15">
      <c r="A185" s="2"/>
      <c r="B185" s="2"/>
      <c r="C185" s="2"/>
      <c r="D185" s="2"/>
      <c r="E185" s="2"/>
      <c r="F185" s="2"/>
    </row>
    <row r="186" spans="1:6" x14ac:dyDescent="0.15">
      <c r="A186" s="2"/>
      <c r="B186" s="2"/>
      <c r="C186" s="2"/>
      <c r="D186" s="2"/>
      <c r="E186" s="2"/>
      <c r="F186" s="2"/>
    </row>
    <row r="187" spans="1:6" x14ac:dyDescent="0.15">
      <c r="A187" s="2"/>
      <c r="B187" s="2"/>
      <c r="C187" s="2"/>
      <c r="D187" s="2"/>
      <c r="E187" s="2"/>
      <c r="F187" s="2"/>
    </row>
    <row r="188" spans="1:6" x14ac:dyDescent="0.15">
      <c r="A188" s="2"/>
      <c r="B188" s="2"/>
      <c r="C188" s="2"/>
      <c r="D188" s="2"/>
      <c r="E188" s="2"/>
      <c r="F188" s="2"/>
    </row>
    <row r="189" spans="1:6" x14ac:dyDescent="0.15">
      <c r="A189" s="2"/>
      <c r="B189" s="2"/>
      <c r="C189" s="2"/>
      <c r="D189" s="2"/>
      <c r="E189" s="2"/>
      <c r="F189" s="2"/>
    </row>
    <row r="190" spans="1:6" x14ac:dyDescent="0.15">
      <c r="A190" s="2"/>
      <c r="B190" s="2"/>
      <c r="C190" s="2"/>
      <c r="D190" s="2"/>
      <c r="E190" s="2"/>
      <c r="F190" s="2"/>
    </row>
    <row r="191" spans="1:6" x14ac:dyDescent="0.15">
      <c r="A191" s="2"/>
      <c r="B191" s="2"/>
      <c r="C191" s="2"/>
      <c r="D191" s="2"/>
      <c r="E191" s="2"/>
      <c r="F191" s="2"/>
    </row>
    <row r="192" spans="1:6" x14ac:dyDescent="0.15">
      <c r="A192" s="2"/>
      <c r="B192" s="2"/>
      <c r="C192" s="2"/>
      <c r="D192" s="2"/>
      <c r="E192" s="2"/>
      <c r="F192" s="2"/>
    </row>
    <row r="193" spans="1:6" x14ac:dyDescent="0.15">
      <c r="A193" s="2"/>
      <c r="B193" s="2"/>
      <c r="C193" s="2"/>
      <c r="D193" s="2"/>
      <c r="E193" s="2"/>
      <c r="F193" s="2"/>
    </row>
    <row r="194" spans="1:6" x14ac:dyDescent="0.15">
      <c r="A194" s="2"/>
      <c r="B194" s="2"/>
      <c r="C194" s="2"/>
      <c r="D194" s="2"/>
      <c r="E194" s="2"/>
      <c r="F194" s="2"/>
    </row>
    <row r="195" spans="1:6" x14ac:dyDescent="0.15">
      <c r="A195" s="2"/>
      <c r="B195" s="2"/>
      <c r="C195" s="2"/>
      <c r="D195" s="2"/>
      <c r="E195" s="2"/>
      <c r="F195" s="2"/>
    </row>
    <row r="196" spans="1:6" x14ac:dyDescent="0.15">
      <c r="A196" s="2"/>
      <c r="B196" s="2"/>
      <c r="C196" s="2"/>
      <c r="D196" s="2"/>
      <c r="E196" s="2"/>
      <c r="F196" s="2"/>
    </row>
    <row r="197" spans="1:6" x14ac:dyDescent="0.15">
      <c r="A197" s="2"/>
      <c r="B197" s="2"/>
      <c r="C197" s="2"/>
      <c r="D197" s="2"/>
      <c r="E197" s="2"/>
      <c r="F197" s="2"/>
    </row>
    <row r="198" spans="1:6" x14ac:dyDescent="0.15">
      <c r="A198" s="2"/>
      <c r="B198" s="2"/>
      <c r="C198" s="2"/>
      <c r="D198" s="2"/>
      <c r="E198" s="2"/>
      <c r="F198" s="2"/>
    </row>
    <row r="199" spans="1:6" x14ac:dyDescent="0.15">
      <c r="A199" s="2"/>
      <c r="B199" s="2"/>
      <c r="C199" s="2"/>
      <c r="D199" s="2"/>
      <c r="E199" s="2"/>
      <c r="F199" s="2"/>
    </row>
    <row r="200" spans="1:6" x14ac:dyDescent="0.15">
      <c r="A200" s="2"/>
      <c r="B200" s="2"/>
      <c r="C200" s="2"/>
      <c r="D200" s="2"/>
      <c r="E200" s="2"/>
      <c r="F200" s="2"/>
    </row>
    <row r="201" spans="1:6" x14ac:dyDescent="0.15">
      <c r="A201" s="2"/>
      <c r="B201" s="2"/>
      <c r="C201" s="2"/>
      <c r="D201" s="2"/>
      <c r="E201" s="2"/>
      <c r="F201" s="2"/>
    </row>
    <row r="202" spans="1:6" x14ac:dyDescent="0.15">
      <c r="A202" s="2"/>
      <c r="B202" s="2"/>
      <c r="C202" s="2"/>
      <c r="D202" s="2"/>
      <c r="E202" s="2"/>
      <c r="F202" s="2"/>
    </row>
    <row r="203" spans="1:6" x14ac:dyDescent="0.15">
      <c r="A203" s="2"/>
      <c r="B203" s="2"/>
      <c r="C203" s="2"/>
      <c r="D203" s="2"/>
      <c r="E203" s="2"/>
      <c r="F203" s="2"/>
    </row>
    <row r="204" spans="1:6" x14ac:dyDescent="0.15">
      <c r="A204" s="2"/>
      <c r="B204" s="2"/>
      <c r="C204" s="2"/>
      <c r="D204" s="2"/>
      <c r="E204" s="2"/>
      <c r="F204" s="2"/>
    </row>
    <row r="205" spans="1:6" x14ac:dyDescent="0.15">
      <c r="A205" s="2"/>
      <c r="B205" s="2"/>
      <c r="C205" s="2"/>
      <c r="D205" s="2"/>
      <c r="E205" s="2"/>
      <c r="F205" s="2"/>
    </row>
    <row r="206" spans="1:6" x14ac:dyDescent="0.15">
      <c r="A206" s="2"/>
      <c r="B206" s="2"/>
      <c r="C206" s="2"/>
      <c r="D206" s="2"/>
      <c r="E206" s="2"/>
      <c r="F206" s="2"/>
    </row>
    <row r="207" spans="1:6" x14ac:dyDescent="0.15">
      <c r="A207" s="2"/>
      <c r="B207" s="2"/>
      <c r="C207" s="2"/>
      <c r="D207" s="2"/>
      <c r="E207" s="2"/>
      <c r="F207" s="2"/>
    </row>
    <row r="208" spans="1:6" x14ac:dyDescent="0.15">
      <c r="A208" s="2"/>
      <c r="B208" s="2"/>
      <c r="C208" s="2"/>
      <c r="D208" s="2"/>
      <c r="E208" s="2"/>
      <c r="F208" s="2"/>
    </row>
    <row r="209" spans="1:6" x14ac:dyDescent="0.15">
      <c r="A209" s="2"/>
      <c r="B209" s="2"/>
      <c r="C209" s="2"/>
      <c r="D209" s="2"/>
      <c r="E209" s="2"/>
      <c r="F209" s="2"/>
    </row>
    <row r="210" spans="1:6" x14ac:dyDescent="0.15">
      <c r="A210" s="2"/>
      <c r="B210" s="2"/>
      <c r="C210" s="2"/>
      <c r="D210" s="2"/>
      <c r="E210" s="2"/>
      <c r="F210" s="2"/>
    </row>
    <row r="211" spans="1:6" x14ac:dyDescent="0.15">
      <c r="A211" s="2"/>
      <c r="B211" s="2"/>
      <c r="C211" s="2"/>
      <c r="D211" s="2"/>
      <c r="E211" s="2"/>
      <c r="F211" s="2"/>
    </row>
    <row r="212" spans="1:6" x14ac:dyDescent="0.15">
      <c r="A212" s="2"/>
      <c r="B212" s="2"/>
      <c r="C212" s="2"/>
      <c r="D212" s="2"/>
      <c r="E212" s="2"/>
      <c r="F212" s="2"/>
    </row>
    <row r="213" spans="1:6" x14ac:dyDescent="0.15">
      <c r="A213" s="2"/>
      <c r="B213" s="2"/>
      <c r="C213" s="2"/>
      <c r="D213" s="2"/>
      <c r="E213" s="2"/>
      <c r="F213" s="2"/>
    </row>
    <row r="214" spans="1:6" x14ac:dyDescent="0.15">
      <c r="A214" s="2"/>
      <c r="B214" s="2"/>
      <c r="C214" s="2"/>
      <c r="D214" s="2"/>
      <c r="E214" s="2"/>
      <c r="F214" s="2"/>
    </row>
    <row r="215" spans="1:6" x14ac:dyDescent="0.15">
      <c r="A215" s="2"/>
      <c r="B215" s="2"/>
      <c r="C215" s="2"/>
      <c r="D215" s="2"/>
      <c r="E215" s="2"/>
      <c r="F215" s="2"/>
    </row>
    <row r="216" spans="1:6" x14ac:dyDescent="0.15">
      <c r="A216" s="2"/>
      <c r="B216" s="2"/>
      <c r="C216" s="2"/>
      <c r="D216" s="2"/>
      <c r="E216" s="2"/>
      <c r="F216" s="2"/>
    </row>
    <row r="217" spans="1:6" x14ac:dyDescent="0.15">
      <c r="A217" s="2"/>
      <c r="B217" s="2"/>
      <c r="C217" s="2"/>
      <c r="D217" s="2"/>
      <c r="E217" s="2"/>
      <c r="F217" s="2"/>
    </row>
    <row r="218" spans="1:6" x14ac:dyDescent="0.15">
      <c r="A218" s="2"/>
      <c r="B218" s="2"/>
      <c r="C218" s="2"/>
      <c r="D218" s="2"/>
      <c r="E218" s="2"/>
      <c r="F218" s="2"/>
    </row>
    <row r="219" spans="1:6" x14ac:dyDescent="0.15">
      <c r="A219" s="2"/>
      <c r="B219" s="2"/>
      <c r="C219" s="2"/>
      <c r="D219" s="2"/>
      <c r="E219" s="2"/>
      <c r="F219" s="2"/>
    </row>
    <row r="220" spans="1:6" x14ac:dyDescent="0.15">
      <c r="A220" s="2"/>
      <c r="B220" s="2"/>
      <c r="C220" s="2"/>
      <c r="D220" s="2"/>
      <c r="E220" s="2"/>
      <c r="F220" s="2"/>
    </row>
    <row r="221" spans="1:6" x14ac:dyDescent="0.15">
      <c r="A221" s="2"/>
      <c r="B221" s="2"/>
      <c r="C221" s="2"/>
      <c r="D221" s="2"/>
      <c r="E221" s="2"/>
      <c r="F221" s="2"/>
    </row>
    <row r="222" spans="1:6" x14ac:dyDescent="0.15">
      <c r="A222" s="2"/>
      <c r="B222" s="2"/>
      <c r="C222" s="2"/>
      <c r="D222" s="2"/>
      <c r="E222" s="2"/>
      <c r="F222" s="2"/>
    </row>
    <row r="223" spans="1:6" x14ac:dyDescent="0.15">
      <c r="A223" s="2"/>
      <c r="B223" s="2"/>
      <c r="C223" s="2"/>
      <c r="D223" s="2"/>
      <c r="E223" s="2"/>
      <c r="F223" s="2"/>
    </row>
    <row r="224" spans="1:6" x14ac:dyDescent="0.15">
      <c r="A224" s="2"/>
      <c r="B224" s="2"/>
      <c r="C224" s="2"/>
      <c r="D224" s="2"/>
      <c r="E224" s="2"/>
      <c r="F224" s="2"/>
    </row>
    <row r="225" spans="1:6" x14ac:dyDescent="0.15">
      <c r="A225" s="2"/>
      <c r="B225" s="2"/>
      <c r="C225" s="2"/>
      <c r="D225" s="2"/>
      <c r="E225" s="2"/>
      <c r="F225" s="2"/>
    </row>
    <row r="226" spans="1:6" x14ac:dyDescent="0.15">
      <c r="A226" s="2"/>
      <c r="B226" s="2"/>
      <c r="C226" s="2"/>
      <c r="D226" s="2"/>
      <c r="E226" s="2"/>
      <c r="F226" s="2"/>
    </row>
    <row r="227" spans="1:6" x14ac:dyDescent="0.15">
      <c r="A227" s="2"/>
      <c r="B227" s="2"/>
      <c r="C227" s="2"/>
      <c r="D227" s="2"/>
      <c r="E227" s="2"/>
      <c r="F227" s="2"/>
    </row>
    <row r="228" spans="1:6" x14ac:dyDescent="0.15">
      <c r="A228" s="2"/>
      <c r="B228" s="2"/>
      <c r="C228" s="2"/>
      <c r="D228" s="2"/>
      <c r="E228" s="2"/>
      <c r="F228" s="2"/>
    </row>
    <row r="229" spans="1:6" x14ac:dyDescent="0.15">
      <c r="A229" s="2"/>
      <c r="B229" s="2"/>
      <c r="C229" s="2"/>
      <c r="D229" s="2"/>
      <c r="E229" s="2"/>
      <c r="F229" s="2"/>
    </row>
    <row r="230" spans="1:6" x14ac:dyDescent="0.15">
      <c r="A230" s="2"/>
      <c r="B230" s="2"/>
      <c r="C230" s="2"/>
      <c r="D230" s="2"/>
      <c r="E230" s="2"/>
      <c r="F230" s="2"/>
    </row>
    <row r="231" spans="1:6" x14ac:dyDescent="0.15">
      <c r="A231" s="2"/>
      <c r="B231" s="2"/>
      <c r="C231" s="2"/>
      <c r="D231" s="2"/>
      <c r="E231" s="2"/>
      <c r="F231" s="2"/>
    </row>
    <row r="232" spans="1:6" x14ac:dyDescent="0.15">
      <c r="A232" s="2"/>
      <c r="B232" s="2"/>
      <c r="C232" s="2"/>
      <c r="D232" s="2"/>
      <c r="E232" s="2"/>
      <c r="F232" s="2"/>
    </row>
    <row r="233" spans="1:6" x14ac:dyDescent="0.15">
      <c r="A233" s="2"/>
      <c r="B233" s="2"/>
      <c r="C233" s="2"/>
      <c r="D233" s="2"/>
      <c r="E233" s="2"/>
      <c r="F233" s="2"/>
    </row>
    <row r="234" spans="1:6" x14ac:dyDescent="0.15">
      <c r="A234" s="2"/>
      <c r="B234" s="2"/>
      <c r="C234" s="2"/>
      <c r="D234" s="2"/>
      <c r="E234" s="2"/>
      <c r="F234" s="2"/>
    </row>
    <row r="235" spans="1:6" x14ac:dyDescent="0.15">
      <c r="A235" s="2"/>
      <c r="B235" s="2"/>
      <c r="C235" s="2"/>
      <c r="D235" s="2"/>
      <c r="E235" s="2"/>
      <c r="F235" s="2"/>
    </row>
    <row r="236" spans="1:6" x14ac:dyDescent="0.15">
      <c r="A236" s="2"/>
      <c r="B236" s="2"/>
      <c r="C236" s="2"/>
      <c r="D236" s="2"/>
      <c r="E236" s="2"/>
      <c r="F236" s="2"/>
    </row>
    <row r="237" spans="1:6" x14ac:dyDescent="0.15">
      <c r="A237" s="2"/>
      <c r="B237" s="2"/>
      <c r="C237" s="2"/>
      <c r="D237" s="2"/>
      <c r="E237" s="2"/>
      <c r="F237" s="2"/>
    </row>
    <row r="238" spans="1:6" x14ac:dyDescent="0.15">
      <c r="A238" s="2"/>
      <c r="B238" s="2"/>
      <c r="C238" s="2"/>
      <c r="D238" s="2"/>
      <c r="E238" s="2"/>
      <c r="F238" s="2"/>
    </row>
    <row r="239" spans="1:6" x14ac:dyDescent="0.15">
      <c r="A239" s="2"/>
      <c r="B239" s="2"/>
      <c r="C239" s="2"/>
      <c r="D239" s="2"/>
      <c r="E239" s="2"/>
      <c r="F239" s="2"/>
    </row>
    <row r="240" spans="1:6" x14ac:dyDescent="0.15">
      <c r="A240" s="2"/>
      <c r="B240" s="2"/>
      <c r="C240" s="2"/>
      <c r="D240" s="2"/>
      <c r="E240" s="2"/>
      <c r="F240" s="2"/>
    </row>
    <row r="241" spans="1:6" x14ac:dyDescent="0.15">
      <c r="A241" s="2"/>
      <c r="B241" s="2"/>
      <c r="C241" s="2"/>
      <c r="D241" s="2"/>
      <c r="E241" s="2"/>
      <c r="F241" s="2"/>
    </row>
    <row r="242" spans="1:6" x14ac:dyDescent="0.15">
      <c r="A242" s="2"/>
      <c r="B242" s="2"/>
      <c r="C242" s="2"/>
      <c r="D242" s="2"/>
      <c r="E242" s="2"/>
      <c r="F242" s="2"/>
    </row>
    <row r="243" spans="1:6" x14ac:dyDescent="0.15">
      <c r="A243" s="2"/>
      <c r="B243" s="2"/>
      <c r="C243" s="2"/>
      <c r="D243" s="2"/>
      <c r="E243" s="2"/>
      <c r="F243" s="2"/>
    </row>
    <row r="244" spans="1:6" x14ac:dyDescent="0.15">
      <c r="A244" s="2"/>
      <c r="B244" s="2"/>
      <c r="C244" s="2"/>
      <c r="D244" s="2"/>
      <c r="E244" s="2"/>
      <c r="F244" s="2"/>
    </row>
    <row r="245" spans="1:6" x14ac:dyDescent="0.15">
      <c r="A245" s="2"/>
      <c r="B245" s="2"/>
      <c r="C245" s="2"/>
      <c r="D245" s="2"/>
      <c r="E245" s="2"/>
      <c r="F245" s="2"/>
    </row>
    <row r="246" spans="1:6" x14ac:dyDescent="0.15">
      <c r="A246" s="2"/>
      <c r="B246" s="2"/>
      <c r="C246" s="2"/>
      <c r="D246" s="2"/>
      <c r="E246" s="2"/>
      <c r="F246" s="2"/>
    </row>
    <row r="247" spans="1:6" x14ac:dyDescent="0.15">
      <c r="A247" s="2"/>
      <c r="B247" s="2"/>
      <c r="C247" s="2"/>
      <c r="D247" s="2"/>
      <c r="E247" s="2"/>
      <c r="F247" s="2"/>
    </row>
    <row r="248" spans="1:6" x14ac:dyDescent="0.15">
      <c r="A248" s="2"/>
      <c r="B248" s="2"/>
      <c r="C248" s="2"/>
      <c r="D248" s="2"/>
      <c r="E248" s="2"/>
      <c r="F248" s="2"/>
    </row>
    <row r="249" spans="1:6" x14ac:dyDescent="0.15">
      <c r="A249" s="2"/>
      <c r="B249" s="2"/>
      <c r="C249" s="2"/>
      <c r="D249" s="2"/>
      <c r="E249" s="2"/>
      <c r="F249" s="2"/>
    </row>
    <row r="250" spans="1:6" x14ac:dyDescent="0.15">
      <c r="A250" s="2"/>
      <c r="B250" s="2"/>
      <c r="C250" s="2"/>
      <c r="D250" s="2"/>
      <c r="E250" s="2"/>
      <c r="F250" s="2"/>
    </row>
    <row r="251" spans="1:6" x14ac:dyDescent="0.15">
      <c r="A251" s="2"/>
      <c r="B251" s="2"/>
      <c r="C251" s="2"/>
      <c r="D251" s="2"/>
      <c r="E251" s="2"/>
      <c r="F251" s="2"/>
    </row>
    <row r="252" spans="1:6" x14ac:dyDescent="0.15">
      <c r="A252" s="2"/>
      <c r="B252" s="2"/>
      <c r="C252" s="2"/>
      <c r="D252" s="2"/>
      <c r="E252" s="2"/>
      <c r="F252" s="2"/>
    </row>
    <row r="253" spans="1:6" x14ac:dyDescent="0.15">
      <c r="A253" s="2"/>
      <c r="B253" s="2"/>
      <c r="C253" s="2"/>
      <c r="D253" s="2"/>
      <c r="E253" s="2"/>
      <c r="F253" s="2"/>
    </row>
    <row r="254" spans="1:6" x14ac:dyDescent="0.15">
      <c r="A254" s="2"/>
      <c r="B254" s="2"/>
      <c r="C254" s="2"/>
      <c r="D254" s="2"/>
      <c r="E254" s="2"/>
      <c r="F254" s="2"/>
    </row>
    <row r="255" spans="1:6" x14ac:dyDescent="0.15">
      <c r="A255" s="2"/>
      <c r="B255" s="2"/>
      <c r="C255" s="2"/>
      <c r="D255" s="2"/>
      <c r="E255" s="2"/>
      <c r="F255" s="2"/>
    </row>
    <row r="256" spans="1:6" x14ac:dyDescent="0.15">
      <c r="A256" s="2"/>
      <c r="B256" s="2"/>
      <c r="C256" s="2"/>
      <c r="D256" s="2"/>
      <c r="E256" s="2"/>
      <c r="F256" s="2"/>
    </row>
    <row r="257" spans="1:6" x14ac:dyDescent="0.15">
      <c r="A257" s="2"/>
      <c r="B257" s="2"/>
      <c r="C257" s="2"/>
      <c r="D257" s="2"/>
      <c r="E257" s="2"/>
      <c r="F257" s="2"/>
    </row>
    <row r="258" spans="1:6" x14ac:dyDescent="0.15">
      <c r="A258" s="2"/>
      <c r="B258" s="2"/>
      <c r="C258" s="2"/>
      <c r="D258" s="2"/>
      <c r="E258" s="2"/>
      <c r="F258" s="2"/>
    </row>
    <row r="259" spans="1:6" x14ac:dyDescent="0.15">
      <c r="A259" s="2"/>
      <c r="B259" s="2"/>
      <c r="C259" s="2"/>
      <c r="D259" s="2"/>
      <c r="E259" s="2"/>
      <c r="F259" s="2"/>
    </row>
    <row r="260" spans="1:6" x14ac:dyDescent="0.15">
      <c r="A260" s="2"/>
      <c r="B260" s="2"/>
      <c r="C260" s="2"/>
      <c r="D260" s="2"/>
      <c r="E260" s="2"/>
      <c r="F260" s="2"/>
    </row>
    <row r="261" spans="1:6" x14ac:dyDescent="0.15">
      <c r="A261" s="2"/>
      <c r="B261" s="2"/>
      <c r="C261" s="2"/>
      <c r="D261" s="2"/>
      <c r="E261" s="2"/>
      <c r="F261" s="2"/>
    </row>
    <row r="262" spans="1:6" x14ac:dyDescent="0.15">
      <c r="A262" s="2"/>
      <c r="B262" s="2"/>
      <c r="C262" s="2"/>
      <c r="D262" s="2"/>
      <c r="E262" s="2"/>
      <c r="F262" s="2"/>
    </row>
    <row r="263" spans="1:6" x14ac:dyDescent="0.15">
      <c r="A263" s="2"/>
      <c r="B263" s="2"/>
      <c r="C263" s="2"/>
      <c r="D263" s="2"/>
      <c r="E263" s="2"/>
      <c r="F263" s="2"/>
    </row>
    <row r="264" spans="1:6" x14ac:dyDescent="0.15">
      <c r="A264" s="2"/>
      <c r="B264" s="2"/>
      <c r="C264" s="2"/>
      <c r="D264" s="2"/>
      <c r="E264" s="2"/>
      <c r="F264" s="2"/>
    </row>
    <row r="265" spans="1:6" x14ac:dyDescent="0.15">
      <c r="A265" s="2"/>
      <c r="B265" s="2"/>
      <c r="C265" s="2"/>
      <c r="D265" s="2"/>
      <c r="E265" s="2"/>
      <c r="F265" s="2"/>
    </row>
    <row r="266" spans="1:6" x14ac:dyDescent="0.15">
      <c r="A266" s="2"/>
      <c r="B266" s="2"/>
      <c r="C266" s="2"/>
      <c r="D266" s="2"/>
      <c r="E266" s="2"/>
      <c r="F266" s="2"/>
    </row>
    <row r="267" spans="1:6" x14ac:dyDescent="0.15">
      <c r="A267" s="2"/>
      <c r="B267" s="2"/>
      <c r="C267" s="2"/>
      <c r="D267" s="2"/>
      <c r="E267" s="2"/>
      <c r="F267" s="2"/>
    </row>
    <row r="268" spans="1:6" x14ac:dyDescent="0.15">
      <c r="A268" s="2"/>
      <c r="B268" s="2"/>
      <c r="C268" s="2"/>
      <c r="D268" s="2"/>
      <c r="E268" s="2"/>
      <c r="F268" s="2"/>
    </row>
    <row r="269" spans="1:6" x14ac:dyDescent="0.15">
      <c r="A269" s="2"/>
      <c r="B269" s="2"/>
      <c r="C269" s="2"/>
      <c r="D269" s="2"/>
      <c r="E269" s="2"/>
      <c r="F269" s="2"/>
    </row>
    <row r="270" spans="1:6" x14ac:dyDescent="0.15">
      <c r="A270" s="2"/>
      <c r="B270" s="2"/>
      <c r="C270" s="2"/>
      <c r="D270" s="2"/>
      <c r="E270" s="2"/>
      <c r="F270" s="2"/>
    </row>
    <row r="271" spans="1:6" x14ac:dyDescent="0.15">
      <c r="A271" s="2"/>
      <c r="B271" s="2"/>
      <c r="C271" s="2"/>
      <c r="D271" s="2"/>
      <c r="E271" s="2"/>
      <c r="F271" s="2"/>
    </row>
    <row r="272" spans="1:6" x14ac:dyDescent="0.15">
      <c r="A272" s="2"/>
      <c r="B272" s="2"/>
      <c r="C272" s="2"/>
      <c r="D272" s="2"/>
      <c r="E272" s="2"/>
      <c r="F272" s="2"/>
    </row>
    <row r="273" spans="1:6" x14ac:dyDescent="0.15">
      <c r="A273" s="2"/>
      <c r="B273" s="2"/>
      <c r="C273" s="2"/>
      <c r="D273" s="2"/>
      <c r="E273" s="2"/>
      <c r="F273" s="2"/>
    </row>
    <row r="274" spans="1:6" x14ac:dyDescent="0.15">
      <c r="A274" s="2"/>
      <c r="B274" s="2"/>
      <c r="C274" s="2"/>
      <c r="D274" s="2"/>
      <c r="E274" s="2"/>
      <c r="F274" s="2"/>
    </row>
    <row r="275" spans="1:6" x14ac:dyDescent="0.15">
      <c r="A275" s="2"/>
      <c r="B275" s="2"/>
      <c r="C275" s="2"/>
      <c r="D275" s="2"/>
      <c r="E275" s="2"/>
      <c r="F275" s="2"/>
    </row>
    <row r="276" spans="1:6" x14ac:dyDescent="0.15">
      <c r="A276" s="2"/>
      <c r="B276" s="2"/>
      <c r="C276" s="2"/>
      <c r="D276" s="2"/>
      <c r="E276" s="2"/>
      <c r="F276" s="2"/>
    </row>
    <row r="277" spans="1:6" x14ac:dyDescent="0.15">
      <c r="A277" s="2"/>
      <c r="B277" s="2"/>
      <c r="C277" s="2"/>
      <c r="D277" s="2"/>
      <c r="E277" s="2"/>
      <c r="F277" s="2"/>
    </row>
    <row r="278" spans="1:6" x14ac:dyDescent="0.15">
      <c r="A278" s="2"/>
      <c r="B278" s="2"/>
      <c r="C278" s="2"/>
      <c r="D278" s="2"/>
      <c r="E278" s="2"/>
      <c r="F278" s="2"/>
    </row>
    <row r="279" spans="1:6" x14ac:dyDescent="0.15">
      <c r="A279" s="2"/>
      <c r="B279" s="2"/>
      <c r="C279" s="2"/>
      <c r="D279" s="2"/>
      <c r="E279" s="2"/>
      <c r="F279" s="2"/>
    </row>
    <row r="280" spans="1:6" x14ac:dyDescent="0.15">
      <c r="A280" s="2"/>
      <c r="B280" s="2"/>
      <c r="C280" s="2"/>
      <c r="D280" s="2"/>
      <c r="E280" s="2"/>
      <c r="F280" s="2"/>
    </row>
    <row r="281" spans="1:6" x14ac:dyDescent="0.15">
      <c r="A281" s="2"/>
      <c r="B281" s="2"/>
      <c r="C281" s="2"/>
      <c r="D281" s="2"/>
      <c r="E281" s="2"/>
      <c r="F281" s="2"/>
    </row>
    <row r="282" spans="1:6" x14ac:dyDescent="0.15">
      <c r="A282" s="2"/>
      <c r="B282" s="2"/>
      <c r="C282" s="2"/>
      <c r="D282" s="2"/>
      <c r="E282" s="2"/>
      <c r="F282" s="2"/>
    </row>
    <row r="283" spans="1:6" x14ac:dyDescent="0.15">
      <c r="A283" s="2"/>
      <c r="B283" s="2"/>
      <c r="C283" s="2"/>
      <c r="D283" s="2"/>
      <c r="E283" s="2"/>
      <c r="F283" s="2"/>
    </row>
    <row r="284" spans="1:6" x14ac:dyDescent="0.15">
      <c r="A284" s="2"/>
      <c r="B284" s="2"/>
      <c r="C284" s="2"/>
      <c r="D284" s="2"/>
      <c r="E284" s="2"/>
      <c r="F284" s="2"/>
    </row>
    <row r="285" spans="1:6" x14ac:dyDescent="0.15">
      <c r="A285" s="2"/>
      <c r="B285" s="2"/>
      <c r="C285" s="2"/>
      <c r="D285" s="2"/>
      <c r="E285" s="2"/>
      <c r="F285" s="2"/>
    </row>
    <row r="286" spans="1:6" x14ac:dyDescent="0.15">
      <c r="A286" s="2"/>
      <c r="B286" s="2"/>
      <c r="C286" s="2"/>
      <c r="D286" s="2"/>
      <c r="E286" s="2"/>
      <c r="F286" s="2"/>
    </row>
    <row r="287" spans="1:6" x14ac:dyDescent="0.15">
      <c r="A287" s="2"/>
      <c r="B287" s="2"/>
      <c r="C287" s="2"/>
      <c r="D287" s="2"/>
      <c r="E287" s="2"/>
      <c r="F287" s="2"/>
    </row>
    <row r="288" spans="1:6" x14ac:dyDescent="0.15">
      <c r="A288" s="2"/>
      <c r="B288" s="2"/>
      <c r="C288" s="2"/>
      <c r="D288" s="2"/>
      <c r="E288" s="2"/>
      <c r="F288" s="2"/>
    </row>
    <row r="289" spans="1:6" x14ac:dyDescent="0.15">
      <c r="A289" s="2"/>
      <c r="B289" s="2"/>
      <c r="C289" s="2"/>
      <c r="D289" s="2"/>
      <c r="E289" s="2"/>
      <c r="F289" s="2"/>
    </row>
    <row r="290" spans="1:6" x14ac:dyDescent="0.15">
      <c r="A290" s="2"/>
      <c r="B290" s="2"/>
      <c r="C290" s="2"/>
      <c r="D290" s="2"/>
      <c r="E290" s="2"/>
      <c r="F290" s="2"/>
    </row>
    <row r="291" spans="1:6" x14ac:dyDescent="0.15">
      <c r="A291" s="2"/>
      <c r="B291" s="2"/>
      <c r="C291" s="2"/>
      <c r="D291" s="2"/>
      <c r="E291" s="2"/>
      <c r="F291" s="2"/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1"/>
  <sheetViews>
    <sheetView workbookViewId="0">
      <selection activeCell="D1" sqref="D1:F1048576"/>
    </sheetView>
  </sheetViews>
  <sheetFormatPr defaultRowHeight="13.5" x14ac:dyDescent="0.15"/>
  <cols>
    <col min="7" max="7" width="19.75" customWidth="1"/>
  </cols>
  <sheetData>
    <row r="1" spans="1:7" x14ac:dyDescent="0.15">
      <c r="A1" t="s">
        <v>8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</row>
    <row r="2" spans="1:7" x14ac:dyDescent="0.15">
      <c r="A2">
        <v>0.7</v>
      </c>
      <c r="B2">
        <v>0.1</v>
      </c>
      <c r="C2">
        <v>49</v>
      </c>
      <c r="D2">
        <f>SQRT(C2)</f>
        <v>7</v>
      </c>
      <c r="E2">
        <f>(1-A2)*D2</f>
        <v>2.1000000000000005</v>
      </c>
      <c r="F2">
        <f>D2-E2</f>
        <v>4.8999999999999995</v>
      </c>
    </row>
    <row r="3" spans="1:7" x14ac:dyDescent="0.15">
      <c r="A3">
        <v>0.7</v>
      </c>
      <c r="B3">
        <v>0.1</v>
      </c>
      <c r="C3">
        <f>C2+F2-B3*C2</f>
        <v>49</v>
      </c>
      <c r="D3">
        <f>SQRT(C3)</f>
        <v>7</v>
      </c>
      <c r="E3">
        <f>(1-A3)*D3</f>
        <v>2.1000000000000005</v>
      </c>
      <c r="F3">
        <f>D3-E3</f>
        <v>4.8999999999999995</v>
      </c>
    </row>
    <row r="4" spans="1:7" x14ac:dyDescent="0.15">
      <c r="A4">
        <v>0.7</v>
      </c>
      <c r="B4">
        <v>0.1</v>
      </c>
      <c r="C4">
        <f t="shared" ref="C4:C67" si="0">C3+F3-B4*C3</f>
        <v>49</v>
      </c>
      <c r="D4">
        <f t="shared" ref="D4:D67" si="1">SQRT(C4)</f>
        <v>7</v>
      </c>
      <c r="E4">
        <f t="shared" ref="E4:E67" si="2">(1-A4)*D4</f>
        <v>2.1000000000000005</v>
      </c>
      <c r="F4">
        <f t="shared" ref="F4:F67" si="3">D4-E4</f>
        <v>4.8999999999999995</v>
      </c>
    </row>
    <row r="5" spans="1:7" x14ac:dyDescent="0.15">
      <c r="A5">
        <v>0.7</v>
      </c>
      <c r="B5">
        <v>0.1</v>
      </c>
      <c r="C5">
        <f t="shared" si="0"/>
        <v>49</v>
      </c>
      <c r="D5">
        <f t="shared" si="1"/>
        <v>7</v>
      </c>
      <c r="E5">
        <f t="shared" si="2"/>
        <v>2.1000000000000005</v>
      </c>
      <c r="F5">
        <f t="shared" si="3"/>
        <v>4.8999999999999995</v>
      </c>
    </row>
    <row r="6" spans="1:7" x14ac:dyDescent="0.15">
      <c r="A6" s="2">
        <v>0.5</v>
      </c>
      <c r="B6" s="2">
        <v>0.1</v>
      </c>
      <c r="C6" s="3">
        <f t="shared" si="0"/>
        <v>49</v>
      </c>
      <c r="D6" s="3">
        <f t="shared" si="1"/>
        <v>7</v>
      </c>
      <c r="E6" s="3">
        <f t="shared" si="2"/>
        <v>3.5</v>
      </c>
      <c r="F6" s="3">
        <f t="shared" si="3"/>
        <v>3.5</v>
      </c>
    </row>
    <row r="7" spans="1:7" x14ac:dyDescent="0.15">
      <c r="A7" s="2">
        <v>0.5</v>
      </c>
      <c r="B7" s="2">
        <v>0.1</v>
      </c>
      <c r="C7" s="3">
        <f t="shared" si="0"/>
        <v>47.6</v>
      </c>
      <c r="D7" s="3">
        <f t="shared" si="1"/>
        <v>6.8992753242641358</v>
      </c>
      <c r="E7" s="3">
        <f t="shared" si="2"/>
        <v>3.4496376621320679</v>
      </c>
      <c r="F7" s="3">
        <f t="shared" si="3"/>
        <v>3.4496376621320679</v>
      </c>
    </row>
    <row r="8" spans="1:7" x14ac:dyDescent="0.15">
      <c r="A8" s="2">
        <v>0.5</v>
      </c>
      <c r="B8" s="2">
        <v>0.1</v>
      </c>
      <c r="C8" s="3">
        <f t="shared" si="0"/>
        <v>46.289637662132073</v>
      </c>
      <c r="D8" s="3">
        <f t="shared" si="1"/>
        <v>6.8036488491200124</v>
      </c>
      <c r="E8" s="3">
        <f t="shared" si="2"/>
        <v>3.4018244245600062</v>
      </c>
      <c r="F8" s="3">
        <f t="shared" si="3"/>
        <v>3.4018244245600062</v>
      </c>
    </row>
    <row r="9" spans="1:7" x14ac:dyDescent="0.15">
      <c r="A9" s="2">
        <v>0.5</v>
      </c>
      <c r="B9" s="2">
        <v>0.1</v>
      </c>
      <c r="C9" s="3">
        <f t="shared" si="0"/>
        <v>45.062498320478866</v>
      </c>
      <c r="D9" s="3">
        <f t="shared" si="1"/>
        <v>6.7128606659515038</v>
      </c>
      <c r="E9" s="3">
        <f t="shared" si="2"/>
        <v>3.3564303329757519</v>
      </c>
      <c r="F9" s="3">
        <f t="shared" si="3"/>
        <v>3.3564303329757519</v>
      </c>
    </row>
    <row r="10" spans="1:7" x14ac:dyDescent="0.15">
      <c r="A10" s="2">
        <v>0.5</v>
      </c>
      <c r="B10" s="2">
        <v>0.1</v>
      </c>
      <c r="C10" s="3">
        <f t="shared" si="0"/>
        <v>43.912678821406736</v>
      </c>
      <c r="D10" s="3">
        <f t="shared" si="1"/>
        <v>6.6266642303203156</v>
      </c>
      <c r="E10" s="3">
        <f t="shared" si="2"/>
        <v>3.3133321151601578</v>
      </c>
      <c r="F10" s="3">
        <f t="shared" si="3"/>
        <v>3.3133321151601578</v>
      </c>
    </row>
    <row r="11" spans="1:7" x14ac:dyDescent="0.15">
      <c r="A11" s="2">
        <v>0.5</v>
      </c>
      <c r="B11" s="2">
        <v>0.1</v>
      </c>
      <c r="C11" s="3">
        <f t="shared" si="0"/>
        <v>42.83474305442622</v>
      </c>
      <c r="D11" s="3">
        <f t="shared" si="1"/>
        <v>6.5448256702853609</v>
      </c>
      <c r="E11" s="3">
        <f t="shared" si="2"/>
        <v>3.2724128351426804</v>
      </c>
      <c r="F11" s="3">
        <f t="shared" si="3"/>
        <v>3.2724128351426804</v>
      </c>
    </row>
    <row r="12" spans="1:7" x14ac:dyDescent="0.15">
      <c r="A12" s="2">
        <v>0.5</v>
      </c>
      <c r="B12" s="2">
        <v>0.1</v>
      </c>
      <c r="C12" s="3">
        <f t="shared" si="0"/>
        <v>41.823681584126277</v>
      </c>
      <c r="D12" s="3">
        <f t="shared" si="1"/>
        <v>6.4671231304287282</v>
      </c>
      <c r="E12" s="3">
        <f t="shared" si="2"/>
        <v>3.2335615652143641</v>
      </c>
      <c r="F12" s="3">
        <f t="shared" si="3"/>
        <v>3.2335615652143641</v>
      </c>
    </row>
    <row r="13" spans="1:7" x14ac:dyDescent="0.15">
      <c r="A13" s="2">
        <v>0.5</v>
      </c>
      <c r="B13" s="2">
        <v>0.1</v>
      </c>
      <c r="C13" s="3">
        <f t="shared" si="0"/>
        <v>40.874874990928014</v>
      </c>
      <c r="D13" s="3">
        <f t="shared" si="1"/>
        <v>6.3933461497816628</v>
      </c>
      <c r="E13" s="3">
        <f t="shared" si="2"/>
        <v>3.1966730748908314</v>
      </c>
      <c r="F13" s="3">
        <f t="shared" si="3"/>
        <v>3.1966730748908314</v>
      </c>
    </row>
    <row r="14" spans="1:7" x14ac:dyDescent="0.15">
      <c r="A14" s="2">
        <v>0.5</v>
      </c>
      <c r="B14" s="2">
        <v>0.1</v>
      </c>
      <c r="C14" s="3">
        <f t="shared" si="0"/>
        <v>39.984060566726043</v>
      </c>
      <c r="D14" s="3">
        <f t="shared" si="1"/>
        <v>6.3232950719325158</v>
      </c>
      <c r="E14" s="3">
        <f t="shared" si="2"/>
        <v>3.1616475359662579</v>
      </c>
      <c r="F14" s="3">
        <f t="shared" si="3"/>
        <v>3.1616475359662579</v>
      </c>
    </row>
    <row r="15" spans="1:7" x14ac:dyDescent="0.15">
      <c r="A15" s="2">
        <v>0.5</v>
      </c>
      <c r="B15" s="2">
        <v>0.1</v>
      </c>
      <c r="C15" s="3">
        <f t="shared" si="0"/>
        <v>39.147302046019696</v>
      </c>
      <c r="D15" s="3">
        <f t="shared" si="1"/>
        <v>6.2567804856826879</v>
      </c>
      <c r="E15" s="3">
        <f t="shared" si="2"/>
        <v>3.1283902428413439</v>
      </c>
      <c r="F15" s="3">
        <f t="shared" si="3"/>
        <v>3.1283902428413439</v>
      </c>
    </row>
    <row r="16" spans="1:7" x14ac:dyDescent="0.15">
      <c r="A16" s="2">
        <v>0.5</v>
      </c>
      <c r="B16" s="2">
        <v>0.1</v>
      </c>
      <c r="C16" s="3">
        <f t="shared" si="0"/>
        <v>38.360962084259072</v>
      </c>
      <c r="D16" s="3">
        <f t="shared" si="1"/>
        <v>6.1936226946964625</v>
      </c>
      <c r="E16" s="3">
        <f t="shared" si="2"/>
        <v>3.0968113473482313</v>
      </c>
      <c r="F16" s="3">
        <f t="shared" si="3"/>
        <v>3.0968113473482313</v>
      </c>
    </row>
    <row r="17" spans="1:6" x14ac:dyDescent="0.15">
      <c r="A17" s="2">
        <v>0.5</v>
      </c>
      <c r="B17" s="2">
        <v>0.1</v>
      </c>
      <c r="C17" s="3">
        <f t="shared" si="0"/>
        <v>37.621677223181393</v>
      </c>
      <c r="D17" s="3">
        <f t="shared" si="1"/>
        <v>6.1336512146666271</v>
      </c>
      <c r="E17" s="3">
        <f t="shared" si="2"/>
        <v>3.0668256073333136</v>
      </c>
      <c r="F17" s="3">
        <f t="shared" si="3"/>
        <v>3.0668256073333136</v>
      </c>
    </row>
    <row r="18" spans="1:6" x14ac:dyDescent="0.15">
      <c r="A18" s="2">
        <v>0.5</v>
      </c>
      <c r="B18" s="2">
        <v>0.1</v>
      </c>
      <c r="C18" s="3">
        <f t="shared" si="0"/>
        <v>36.926335108196568</v>
      </c>
      <c r="D18" s="3">
        <f t="shared" si="1"/>
        <v>6.0767042965900986</v>
      </c>
      <c r="E18" s="3">
        <f t="shared" si="2"/>
        <v>3.0383521482950493</v>
      </c>
      <c r="F18" s="3">
        <f t="shared" si="3"/>
        <v>3.0383521482950493</v>
      </c>
    </row>
    <row r="19" spans="1:6" x14ac:dyDescent="0.15">
      <c r="A19" s="2">
        <v>0.5</v>
      </c>
      <c r="B19" s="2">
        <v>0.1</v>
      </c>
      <c r="C19" s="3">
        <f t="shared" si="0"/>
        <v>36.272053745671961</v>
      </c>
      <c r="D19" s="3">
        <f t="shared" si="1"/>
        <v>6.0226284748166199</v>
      </c>
      <c r="E19" s="3">
        <f t="shared" si="2"/>
        <v>3.0113142374083099</v>
      </c>
      <c r="F19" s="3">
        <f t="shared" si="3"/>
        <v>3.0113142374083099</v>
      </c>
    </row>
    <row r="20" spans="1:6" x14ac:dyDescent="0.15">
      <c r="A20" s="2">
        <v>0.5</v>
      </c>
      <c r="B20" s="2">
        <v>0.1</v>
      </c>
      <c r="C20" s="3">
        <f t="shared" si="0"/>
        <v>35.656162608513071</v>
      </c>
      <c r="D20" s="3">
        <f t="shared" si="1"/>
        <v>5.9712781385992288</v>
      </c>
      <c r="E20" s="3">
        <f t="shared" si="2"/>
        <v>2.9856390692996144</v>
      </c>
      <c r="F20" s="3">
        <f t="shared" si="3"/>
        <v>2.9856390692996144</v>
      </c>
    </row>
    <row r="21" spans="1:6" x14ac:dyDescent="0.15">
      <c r="A21" s="2">
        <v>0.5</v>
      </c>
      <c r="B21" s="2">
        <v>0.1</v>
      </c>
      <c r="C21" s="3">
        <f t="shared" si="0"/>
        <v>35.07618541696138</v>
      </c>
      <c r="D21" s="3">
        <f t="shared" si="1"/>
        <v>5.9225151259377444</v>
      </c>
      <c r="E21" s="3">
        <f t="shared" si="2"/>
        <v>2.9612575629688722</v>
      </c>
      <c r="F21" s="3">
        <f t="shared" si="3"/>
        <v>2.9612575629688722</v>
      </c>
    </row>
    <row r="22" spans="1:6" x14ac:dyDescent="0.15">
      <c r="A22" s="2">
        <v>0.5</v>
      </c>
      <c r="B22" s="2">
        <v>0.1</v>
      </c>
      <c r="C22" s="3">
        <f t="shared" si="0"/>
        <v>34.529824438234115</v>
      </c>
      <c r="D22" s="3">
        <f t="shared" si="1"/>
        <v>5.8762083385661299</v>
      </c>
      <c r="E22" s="3">
        <f t="shared" si="2"/>
        <v>2.9381041692830649</v>
      </c>
      <c r="F22" s="3">
        <f t="shared" si="3"/>
        <v>2.9381041692830649</v>
      </c>
    </row>
    <row r="23" spans="1:6" x14ac:dyDescent="0.15">
      <c r="A23" s="2">
        <v>0.5</v>
      </c>
      <c r="B23" s="2">
        <v>0.1</v>
      </c>
      <c r="C23" s="3">
        <f t="shared" si="0"/>
        <v>34.014946163693772</v>
      </c>
      <c r="D23" s="3">
        <f t="shared" si="1"/>
        <v>5.8322333769915078</v>
      </c>
      <c r="E23" s="3">
        <f t="shared" si="2"/>
        <v>2.9161166884957539</v>
      </c>
      <c r="F23" s="3">
        <f t="shared" si="3"/>
        <v>2.9161166884957539</v>
      </c>
    </row>
    <row r="24" spans="1:6" x14ac:dyDescent="0.15">
      <c r="A24" s="2">
        <v>0.5</v>
      </c>
      <c r="B24" s="2">
        <v>0.1</v>
      </c>
      <c r="C24" s="3">
        <f t="shared" si="0"/>
        <v>33.52956823582015</v>
      </c>
      <c r="D24" s="3">
        <f t="shared" si="1"/>
        <v>5.7904721945468447</v>
      </c>
      <c r="E24" s="3">
        <f t="shared" si="2"/>
        <v>2.8952360972734223</v>
      </c>
      <c r="F24" s="3">
        <f t="shared" si="3"/>
        <v>2.8952360972734223</v>
      </c>
    </row>
    <row r="25" spans="1:6" x14ac:dyDescent="0.15">
      <c r="A25" s="2">
        <v>0.5</v>
      </c>
      <c r="B25" s="2">
        <v>0.1</v>
      </c>
      <c r="C25" s="3">
        <f t="shared" si="0"/>
        <v>33.071847509511564</v>
      </c>
      <c r="D25" s="3">
        <f t="shared" si="1"/>
        <v>5.7508127694710742</v>
      </c>
      <c r="E25" s="3">
        <f t="shared" si="2"/>
        <v>2.8754063847355371</v>
      </c>
      <c r="F25" s="3">
        <f t="shared" si="3"/>
        <v>2.8754063847355371</v>
      </c>
    </row>
    <row r="26" spans="1:6" x14ac:dyDescent="0.15">
      <c r="A26" s="2">
        <v>0.5</v>
      </c>
      <c r="B26" s="2">
        <v>0.1</v>
      </c>
      <c r="C26" s="3">
        <f t="shared" si="0"/>
        <v>32.640069143295939</v>
      </c>
      <c r="D26" s="3">
        <f t="shared" si="1"/>
        <v>5.7131487940798404</v>
      </c>
      <c r="E26" s="3">
        <f t="shared" si="2"/>
        <v>2.8565743970399202</v>
      </c>
      <c r="F26" s="3">
        <f t="shared" si="3"/>
        <v>2.8565743970399202</v>
      </c>
    </row>
    <row r="27" spans="1:6" x14ac:dyDescent="0.15">
      <c r="A27" s="2">
        <v>0.5</v>
      </c>
      <c r="B27" s="2">
        <v>0.1</v>
      </c>
      <c r="C27" s="3">
        <f t="shared" si="0"/>
        <v>32.232636626006268</v>
      </c>
      <c r="D27" s="3">
        <f t="shared" si="1"/>
        <v>5.6773793801371308</v>
      </c>
      <c r="E27" s="3">
        <f t="shared" si="2"/>
        <v>2.8386896900685654</v>
      </c>
      <c r="F27" s="3">
        <f t="shared" si="3"/>
        <v>2.8386896900685654</v>
      </c>
    </row>
    <row r="28" spans="1:6" x14ac:dyDescent="0.15">
      <c r="A28" s="2">
        <v>0.5</v>
      </c>
      <c r="B28" s="2">
        <v>0.1</v>
      </c>
      <c r="C28" s="3">
        <f t="shared" si="0"/>
        <v>31.848062653474205</v>
      </c>
      <c r="D28" s="3">
        <f t="shared" si="1"/>
        <v>5.643408779582975</v>
      </c>
      <c r="E28" s="3">
        <f t="shared" si="2"/>
        <v>2.8217043897914875</v>
      </c>
      <c r="F28" s="3">
        <f t="shared" si="3"/>
        <v>2.8217043897914875</v>
      </c>
    </row>
    <row r="29" spans="1:6" x14ac:dyDescent="0.15">
      <c r="A29" s="2">
        <v>0.5</v>
      </c>
      <c r="B29" s="2">
        <v>0.1</v>
      </c>
      <c r="C29" s="3">
        <f t="shared" si="0"/>
        <v>31.484960777918275</v>
      </c>
      <c r="D29" s="3">
        <f t="shared" si="1"/>
        <v>5.6111461198152979</v>
      </c>
      <c r="E29" s="3">
        <f t="shared" si="2"/>
        <v>2.8055730599076489</v>
      </c>
      <c r="F29" s="3">
        <f t="shared" si="3"/>
        <v>2.8055730599076489</v>
      </c>
    </row>
    <row r="30" spans="1:6" x14ac:dyDescent="0.15">
      <c r="A30" s="2">
        <v>0.5</v>
      </c>
      <c r="B30" s="2">
        <v>0.1</v>
      </c>
      <c r="C30" s="3">
        <f t="shared" si="0"/>
        <v>31.1420377600341</v>
      </c>
      <c r="D30" s="3">
        <f t="shared" si="1"/>
        <v>5.5805051527647658</v>
      </c>
      <c r="E30" s="3">
        <f t="shared" si="2"/>
        <v>2.7902525763823829</v>
      </c>
      <c r="F30" s="3">
        <f t="shared" si="3"/>
        <v>2.7902525763823829</v>
      </c>
    </row>
    <row r="31" spans="1:6" x14ac:dyDescent="0.15">
      <c r="A31" s="2">
        <v>0.5</v>
      </c>
      <c r="B31" s="2">
        <v>0.1</v>
      </c>
      <c r="C31" s="3">
        <f t="shared" si="0"/>
        <v>30.818086560413075</v>
      </c>
      <c r="D31" s="3">
        <f t="shared" si="1"/>
        <v>5.551404017040471</v>
      </c>
      <c r="E31" s="3">
        <f t="shared" si="2"/>
        <v>2.7757020085202355</v>
      </c>
      <c r="F31" s="3">
        <f t="shared" si="3"/>
        <v>2.7757020085202355</v>
      </c>
    </row>
    <row r="32" spans="1:6" x14ac:dyDescent="0.15">
      <c r="A32" s="2">
        <v>0.5</v>
      </c>
      <c r="B32" s="2">
        <v>0.1</v>
      </c>
      <c r="C32" s="3">
        <f t="shared" si="0"/>
        <v>30.511979912892006</v>
      </c>
      <c r="D32" s="3">
        <f t="shared" si="1"/>
        <v>5.5237650124613378</v>
      </c>
      <c r="E32" s="3">
        <f t="shared" si="2"/>
        <v>2.7618825062306689</v>
      </c>
      <c r="F32" s="3">
        <f t="shared" si="3"/>
        <v>2.7618825062306689</v>
      </c>
    </row>
    <row r="33" spans="1:6" x14ac:dyDescent="0.15">
      <c r="A33" s="2">
        <v>0.5</v>
      </c>
      <c r="B33" s="2">
        <v>0.1</v>
      </c>
      <c r="C33" s="3">
        <f t="shared" si="0"/>
        <v>30.222664427833472</v>
      </c>
      <c r="D33" s="3">
        <f t="shared" si="1"/>
        <v>5.4975143863234655</v>
      </c>
      <c r="E33" s="3">
        <f t="shared" si="2"/>
        <v>2.7487571931617327</v>
      </c>
      <c r="F33" s="3">
        <f t="shared" si="3"/>
        <v>2.7487571931617327</v>
      </c>
    </row>
    <row r="34" spans="1:6" x14ac:dyDescent="0.15">
      <c r="A34" s="2">
        <v>0.5</v>
      </c>
      <c r="B34" s="2">
        <v>0.1</v>
      </c>
      <c r="C34" s="3">
        <f t="shared" si="0"/>
        <v>29.949155178211853</v>
      </c>
      <c r="D34" s="3">
        <f t="shared" si="1"/>
        <v>5.4725821307872442</v>
      </c>
      <c r="E34" s="3">
        <f t="shared" si="2"/>
        <v>2.7362910653936221</v>
      </c>
      <c r="F34" s="3">
        <f t="shared" si="3"/>
        <v>2.7362910653936221</v>
      </c>
    </row>
    <row r="35" spans="1:6" x14ac:dyDescent="0.15">
      <c r="A35" s="2">
        <v>0.5</v>
      </c>
      <c r="B35" s="2">
        <v>0.1</v>
      </c>
      <c r="C35" s="3">
        <f t="shared" si="0"/>
        <v>29.690530725784292</v>
      </c>
      <c r="D35" s="3">
        <f t="shared" si="1"/>
        <v>5.4489017908000772</v>
      </c>
      <c r="E35" s="3">
        <f t="shared" si="2"/>
        <v>2.7244508954000386</v>
      </c>
      <c r="F35" s="3">
        <f t="shared" si="3"/>
        <v>2.7244508954000386</v>
      </c>
    </row>
    <row r="36" spans="1:6" x14ac:dyDescent="0.15">
      <c r="A36" s="2">
        <v>0.5</v>
      </c>
      <c r="B36" s="2">
        <v>0.1</v>
      </c>
      <c r="C36" s="3">
        <f t="shared" si="0"/>
        <v>29.445928548605902</v>
      </c>
      <c r="D36" s="3">
        <f t="shared" si="1"/>
        <v>5.4264102820009752</v>
      </c>
      <c r="E36" s="3">
        <f t="shared" si="2"/>
        <v>2.7132051410004876</v>
      </c>
      <c r="F36" s="3">
        <f t="shared" si="3"/>
        <v>2.7132051410004876</v>
      </c>
    </row>
    <row r="37" spans="1:6" x14ac:dyDescent="0.15">
      <c r="A37" s="2">
        <v>0.5</v>
      </c>
      <c r="B37" s="2">
        <v>0.1</v>
      </c>
      <c r="C37" s="3">
        <f t="shared" si="0"/>
        <v>29.214540834745801</v>
      </c>
      <c r="D37" s="3">
        <f t="shared" si="1"/>
        <v>5.4050477180822192</v>
      </c>
      <c r="E37" s="3">
        <f t="shared" si="2"/>
        <v>2.7025238590411096</v>
      </c>
      <c r="F37" s="3">
        <f t="shared" si="3"/>
        <v>2.7025238590411096</v>
      </c>
    </row>
    <row r="38" spans="1:6" x14ac:dyDescent="0.15">
      <c r="A38" s="2">
        <v>0.5</v>
      </c>
      <c r="B38" s="2">
        <v>0.1</v>
      </c>
      <c r="C38" s="3">
        <f t="shared" si="0"/>
        <v>28.995610610312333</v>
      </c>
      <c r="D38" s="3">
        <f t="shared" si="1"/>
        <v>5.3847572471108052</v>
      </c>
      <c r="E38" s="3">
        <f t="shared" si="2"/>
        <v>2.6923786235554026</v>
      </c>
      <c r="F38" s="3">
        <f t="shared" si="3"/>
        <v>2.6923786235554026</v>
      </c>
    </row>
    <row r="39" spans="1:6" x14ac:dyDescent="0.15">
      <c r="A39" s="2">
        <v>0.5</v>
      </c>
      <c r="B39" s="2">
        <v>0.1</v>
      </c>
      <c r="C39" s="3">
        <f t="shared" si="0"/>
        <v>28.788428172836504</v>
      </c>
      <c r="D39" s="3">
        <f t="shared" si="1"/>
        <v>5.3654848963384945</v>
      </c>
      <c r="E39" s="3">
        <f t="shared" si="2"/>
        <v>2.6827424481692472</v>
      </c>
      <c r="F39" s="3">
        <f t="shared" si="3"/>
        <v>2.6827424481692472</v>
      </c>
    </row>
    <row r="40" spans="1:6" x14ac:dyDescent="0.15">
      <c r="A40" s="2">
        <v>0.5</v>
      </c>
      <c r="B40" s="2">
        <v>0.1</v>
      </c>
      <c r="C40" s="3">
        <f t="shared" si="0"/>
        <v>28.5923278037221</v>
      </c>
      <c r="D40" s="3">
        <f t="shared" si="1"/>
        <v>5.3471794250541187</v>
      </c>
      <c r="E40" s="3">
        <f t="shared" si="2"/>
        <v>2.6735897125270593</v>
      </c>
      <c r="F40" s="3">
        <f t="shared" si="3"/>
        <v>2.6735897125270593</v>
      </c>
    </row>
    <row r="41" spans="1:6" x14ac:dyDescent="0.15">
      <c r="A41" s="2">
        <v>0.5</v>
      </c>
      <c r="B41" s="2">
        <v>0.1</v>
      </c>
      <c r="C41" s="3">
        <f t="shared" si="0"/>
        <v>28.406684735876951</v>
      </c>
      <c r="D41" s="3">
        <f t="shared" si="1"/>
        <v>5.3297921850553376</v>
      </c>
      <c r="E41" s="3">
        <f t="shared" si="2"/>
        <v>2.6648960925276688</v>
      </c>
      <c r="F41" s="3">
        <f t="shared" si="3"/>
        <v>2.6648960925276688</v>
      </c>
    </row>
    <row r="42" spans="1:6" x14ac:dyDescent="0.15">
      <c r="A42" s="2">
        <v>0.5</v>
      </c>
      <c r="B42" s="2">
        <v>0.1</v>
      </c>
      <c r="C42" s="3">
        <f t="shared" si="0"/>
        <v>28.230912354816926</v>
      </c>
      <c r="D42" s="3">
        <f t="shared" si="1"/>
        <v>5.3132769883393927</v>
      </c>
      <c r="E42" s="3">
        <f t="shared" si="2"/>
        <v>2.6566384941696963</v>
      </c>
      <c r="F42" s="3">
        <f t="shared" si="3"/>
        <v>2.6566384941696963</v>
      </c>
    </row>
    <row r="43" spans="1:6" x14ac:dyDescent="0.15">
      <c r="A43" s="2">
        <v>0.5</v>
      </c>
      <c r="B43" s="2">
        <v>0.1</v>
      </c>
      <c r="C43" s="3">
        <f t="shared" si="0"/>
        <v>28.06445961350493</v>
      </c>
      <c r="D43" s="3">
        <f t="shared" si="1"/>
        <v>5.2975899816336227</v>
      </c>
      <c r="E43" s="3">
        <f t="shared" si="2"/>
        <v>2.6487949908168114</v>
      </c>
      <c r="F43" s="3">
        <f t="shared" si="3"/>
        <v>2.6487949908168114</v>
      </c>
    </row>
    <row r="44" spans="1:6" x14ac:dyDescent="0.15">
      <c r="A44" s="2">
        <v>0.5</v>
      </c>
      <c r="B44" s="2">
        <v>0.1</v>
      </c>
      <c r="C44" s="3">
        <f t="shared" si="0"/>
        <v>27.906808642971246</v>
      </c>
      <c r="D44" s="3">
        <f t="shared" si="1"/>
        <v>5.2826895274065881</v>
      </c>
      <c r="E44" s="3">
        <f t="shared" si="2"/>
        <v>2.6413447637032941</v>
      </c>
      <c r="F44" s="3">
        <f t="shared" si="3"/>
        <v>2.6413447637032941</v>
      </c>
    </row>
    <row r="45" spans="1:6" x14ac:dyDescent="0.15">
      <c r="A45" s="2">
        <v>0.5</v>
      </c>
      <c r="B45" s="2">
        <v>0.1</v>
      </c>
      <c r="C45" s="3">
        <f t="shared" si="0"/>
        <v>27.757472542377414</v>
      </c>
      <c r="D45" s="3">
        <f t="shared" si="1"/>
        <v>5.2685360910197261</v>
      </c>
      <c r="E45" s="3">
        <f t="shared" si="2"/>
        <v>2.634268045509863</v>
      </c>
      <c r="F45" s="3">
        <f t="shared" si="3"/>
        <v>2.634268045509863</v>
      </c>
    </row>
    <row r="46" spans="1:6" x14ac:dyDescent="0.15">
      <c r="A46" s="2">
        <v>0.5</v>
      </c>
      <c r="B46" s="2">
        <v>0.1</v>
      </c>
      <c r="C46" s="3">
        <f t="shared" si="0"/>
        <v>27.615993333649534</v>
      </c>
      <c r="D46" s="3">
        <f t="shared" si="1"/>
        <v>5.2550921336975183</v>
      </c>
      <c r="E46" s="3">
        <f t="shared" si="2"/>
        <v>2.6275460668487591</v>
      </c>
      <c r="F46" s="3">
        <f t="shared" si="3"/>
        <v>2.6275460668487591</v>
      </c>
    </row>
    <row r="47" spans="1:6" x14ac:dyDescent="0.15">
      <c r="A47" s="2">
        <v>0.5</v>
      </c>
      <c r="B47" s="2">
        <v>0.1</v>
      </c>
      <c r="C47" s="3">
        <f t="shared" si="0"/>
        <v>27.481940067133337</v>
      </c>
      <c r="D47" s="3">
        <f t="shared" si="1"/>
        <v>5.2423220110112787</v>
      </c>
      <c r="E47" s="3">
        <f t="shared" si="2"/>
        <v>2.6211610055056394</v>
      </c>
      <c r="F47" s="3">
        <f t="shared" si="3"/>
        <v>2.6211610055056394</v>
      </c>
    </row>
    <row r="48" spans="1:6" x14ac:dyDescent="0.15">
      <c r="A48" s="2">
        <v>0.5</v>
      </c>
      <c r="B48" s="2">
        <v>0.1</v>
      </c>
      <c r="C48" s="3">
        <f t="shared" si="0"/>
        <v>27.354907065925644</v>
      </c>
      <c r="D48" s="3">
        <f t="shared" si="1"/>
        <v>5.2301918765878606</v>
      </c>
      <c r="E48" s="3">
        <f t="shared" si="2"/>
        <v>2.6150959382939303</v>
      </c>
      <c r="F48" s="3">
        <f t="shared" si="3"/>
        <v>2.6150959382939303</v>
      </c>
    </row>
    <row r="49" spans="1:6" x14ac:dyDescent="0.15">
      <c r="A49" s="2">
        <v>0.5</v>
      </c>
      <c r="B49" s="2">
        <v>0.1</v>
      </c>
      <c r="C49" s="3">
        <f t="shared" si="0"/>
        <v>27.23451229762701</v>
      </c>
      <c r="D49" s="3">
        <f t="shared" si="1"/>
        <v>5.2186695907699514</v>
      </c>
      <c r="E49" s="3">
        <f t="shared" si="2"/>
        <v>2.6093347953849757</v>
      </c>
      <c r="F49" s="3">
        <f t="shared" si="3"/>
        <v>2.6093347953849757</v>
      </c>
    </row>
    <row r="50" spans="1:6" x14ac:dyDescent="0.15">
      <c r="A50" s="2">
        <v>0.5</v>
      </c>
      <c r="B50" s="2">
        <v>0.1</v>
      </c>
      <c r="C50" s="3">
        <f t="shared" si="0"/>
        <v>27.120395863249282</v>
      </c>
      <c r="D50" s="3">
        <f t="shared" si="1"/>
        <v>5.2077246339691659</v>
      </c>
      <c r="E50" s="3">
        <f t="shared" si="2"/>
        <v>2.6038623169845829</v>
      </c>
      <c r="F50" s="3">
        <f t="shared" si="3"/>
        <v>2.6038623169845829</v>
      </c>
    </row>
    <row r="51" spans="1:6" x14ac:dyDescent="0.15">
      <c r="A51" s="2">
        <v>0.5</v>
      </c>
      <c r="B51" s="2">
        <v>0.1</v>
      </c>
      <c r="C51" s="3">
        <f t="shared" si="0"/>
        <v>27.012218593908937</v>
      </c>
      <c r="D51" s="3">
        <f t="shared" si="1"/>
        <v>5.1973280244668931</v>
      </c>
      <c r="E51" s="3">
        <f t="shared" si="2"/>
        <v>2.5986640122334466</v>
      </c>
      <c r="F51" s="3">
        <f t="shared" si="3"/>
        <v>2.5986640122334466</v>
      </c>
    </row>
    <row r="52" spans="1:6" x14ac:dyDescent="0.15">
      <c r="A52" s="2">
        <v>0.5</v>
      </c>
      <c r="B52" s="2">
        <v>0.1</v>
      </c>
      <c r="C52" s="3">
        <f t="shared" si="0"/>
        <v>26.909660746751488</v>
      </c>
      <c r="D52" s="3">
        <f t="shared" si="1"/>
        <v>5.1874522404308925</v>
      </c>
      <c r="E52" s="3">
        <f t="shared" si="2"/>
        <v>2.5937261202154462</v>
      </c>
      <c r="F52" s="3">
        <f t="shared" si="3"/>
        <v>2.5937261202154462</v>
      </c>
    </row>
    <row r="53" spans="1:6" x14ac:dyDescent="0.15">
      <c r="A53" s="2">
        <v>0.5</v>
      </c>
      <c r="B53" s="2">
        <v>0.1</v>
      </c>
      <c r="C53" s="3">
        <f t="shared" si="0"/>
        <v>26.812420792291785</v>
      </c>
      <c r="D53" s="3">
        <f t="shared" si="1"/>
        <v>5.1780711459279685</v>
      </c>
      <c r="E53" s="3">
        <f t="shared" si="2"/>
        <v>2.5890355729639842</v>
      </c>
      <c r="F53" s="3">
        <f t="shared" si="3"/>
        <v>2.5890355729639842</v>
      </c>
    </row>
    <row r="54" spans="1:6" x14ac:dyDescent="0.15">
      <c r="A54" s="2">
        <v>0.5</v>
      </c>
      <c r="B54" s="2">
        <v>0.1</v>
      </c>
      <c r="C54" s="3">
        <f t="shared" si="0"/>
        <v>26.720214286026589</v>
      </c>
      <c r="D54" s="3">
        <f t="shared" si="1"/>
        <v>5.1691599207247005</v>
      </c>
      <c r="E54" s="3">
        <f t="shared" si="2"/>
        <v>2.5845799603623503</v>
      </c>
      <c r="F54" s="3">
        <f t="shared" si="3"/>
        <v>2.5845799603623503</v>
      </c>
    </row>
    <row r="55" spans="1:6" x14ac:dyDescent="0.15">
      <c r="A55" s="2">
        <v>0.5</v>
      </c>
      <c r="B55" s="2">
        <v>0.1</v>
      </c>
      <c r="C55" s="3">
        <f t="shared" si="0"/>
        <v>26.632772817786282</v>
      </c>
      <c r="D55" s="3">
        <f t="shared" si="1"/>
        <v>5.1606949936792699</v>
      </c>
      <c r="E55" s="3">
        <f t="shared" si="2"/>
        <v>2.5803474968396349</v>
      </c>
      <c r="F55" s="3">
        <f t="shared" si="3"/>
        <v>2.5803474968396349</v>
      </c>
    </row>
    <row r="56" spans="1:6" x14ac:dyDescent="0.15">
      <c r="A56" s="2">
        <v>0.5</v>
      </c>
      <c r="B56" s="2">
        <v>0.1</v>
      </c>
      <c r="C56" s="3">
        <f t="shared" si="0"/>
        <v>26.549843032847289</v>
      </c>
      <c r="D56" s="3">
        <f t="shared" si="1"/>
        <v>5.1526539795378543</v>
      </c>
      <c r="E56" s="3">
        <f t="shared" si="2"/>
        <v>2.5763269897689272</v>
      </c>
      <c r="F56" s="3">
        <f t="shared" si="3"/>
        <v>2.5763269897689272</v>
      </c>
    </row>
    <row r="57" spans="1:6" x14ac:dyDescent="0.15">
      <c r="A57" s="2">
        <v>0.5</v>
      </c>
      <c r="B57" s="2">
        <v>0.1</v>
      </c>
      <c r="C57" s="3">
        <f t="shared" si="0"/>
        <v>26.471185719331487</v>
      </c>
      <c r="D57" s="3">
        <f t="shared" si="1"/>
        <v>5.1450156189589444</v>
      </c>
      <c r="E57" s="3">
        <f t="shared" si="2"/>
        <v>2.5725078094794722</v>
      </c>
      <c r="F57" s="3">
        <f t="shared" si="3"/>
        <v>2.5725078094794722</v>
      </c>
    </row>
    <row r="58" spans="1:6" x14ac:dyDescent="0.15">
      <c r="A58" s="2">
        <v>0.5</v>
      </c>
      <c r="B58" s="2">
        <v>0.1</v>
      </c>
      <c r="C58" s="3">
        <f t="shared" si="0"/>
        <v>26.39657495687781</v>
      </c>
      <c r="D58" s="3">
        <f t="shared" si="1"/>
        <v>5.1377597215982966</v>
      </c>
      <c r="E58" s="3">
        <f t="shared" si="2"/>
        <v>2.5688798607991483</v>
      </c>
      <c r="F58" s="3">
        <f t="shared" si="3"/>
        <v>2.5688798607991483</v>
      </c>
    </row>
    <row r="59" spans="1:6" x14ac:dyDescent="0.15">
      <c r="A59" s="2">
        <v>0.5</v>
      </c>
      <c r="B59" s="2">
        <v>0.1</v>
      </c>
      <c r="C59" s="3">
        <f t="shared" si="0"/>
        <v>26.325797321989175</v>
      </c>
      <c r="D59" s="3">
        <f t="shared" si="1"/>
        <v>5.1308671120960803</v>
      </c>
      <c r="E59" s="3">
        <f t="shared" si="2"/>
        <v>2.5654335560480401</v>
      </c>
      <c r="F59" s="3">
        <f t="shared" si="3"/>
        <v>2.5654335560480401</v>
      </c>
    </row>
    <row r="60" spans="1:6" x14ac:dyDescent="0.15">
      <c r="A60" s="2">
        <v>0.5</v>
      </c>
      <c r="B60" s="2">
        <v>0.1</v>
      </c>
      <c r="C60" s="3">
        <f t="shared" si="0"/>
        <v>26.258651145838297</v>
      </c>
      <c r="D60" s="3">
        <f t="shared" si="1"/>
        <v>5.1243195788161273</v>
      </c>
      <c r="E60" s="3">
        <f t="shared" si="2"/>
        <v>2.5621597894080637</v>
      </c>
      <c r="F60" s="3">
        <f t="shared" si="3"/>
        <v>2.5621597894080637</v>
      </c>
    </row>
    <row r="61" spans="1:6" x14ac:dyDescent="0.15">
      <c r="A61" s="2">
        <v>0.5</v>
      </c>
      <c r="B61" s="2">
        <v>0.1</v>
      </c>
      <c r="C61" s="3">
        <f t="shared" si="0"/>
        <v>26.194945820662532</v>
      </c>
      <c r="D61" s="3">
        <f t="shared" si="1"/>
        <v>5.1180998251951406</v>
      </c>
      <c r="E61" s="3">
        <f t="shared" si="2"/>
        <v>2.5590499125975703</v>
      </c>
      <c r="F61" s="3">
        <f t="shared" si="3"/>
        <v>2.5590499125975703</v>
      </c>
    </row>
    <row r="62" spans="1:6" x14ac:dyDescent="0.15">
      <c r="A62" s="2">
        <v>0.5</v>
      </c>
      <c r="B62" s="2">
        <v>0.1</v>
      </c>
      <c r="C62" s="3">
        <f t="shared" si="0"/>
        <v>26.134501151193849</v>
      </c>
      <c r="D62" s="3">
        <f t="shared" si="1"/>
        <v>5.1121914235671815</v>
      </c>
      <c r="E62" s="3">
        <f t="shared" si="2"/>
        <v>2.5560957117835907</v>
      </c>
      <c r="F62" s="3">
        <f t="shared" si="3"/>
        <v>2.5560957117835907</v>
      </c>
    </row>
    <row r="63" spans="1:6" x14ac:dyDescent="0.15">
      <c r="A63" s="2">
        <v>0.5</v>
      </c>
      <c r="B63" s="2">
        <v>0.1</v>
      </c>
      <c r="C63" s="3">
        <f t="shared" si="0"/>
        <v>26.077146747858055</v>
      </c>
      <c r="D63" s="3">
        <f t="shared" si="1"/>
        <v>5.106578771335859</v>
      </c>
      <c r="E63" s="3">
        <f t="shared" si="2"/>
        <v>2.5532893856679295</v>
      </c>
      <c r="F63" s="3">
        <f t="shared" si="3"/>
        <v>2.5532893856679295</v>
      </c>
    </row>
    <row r="64" spans="1:6" x14ac:dyDescent="0.15">
      <c r="A64" s="2">
        <v>0.5</v>
      </c>
      <c r="B64" s="2">
        <v>0.1</v>
      </c>
      <c r="C64" s="3">
        <f t="shared" si="0"/>
        <v>26.022721458740179</v>
      </c>
      <c r="D64" s="3">
        <f t="shared" si="1"/>
        <v>5.1012470493733373</v>
      </c>
      <c r="E64" s="3">
        <f t="shared" si="2"/>
        <v>2.5506235246866686</v>
      </c>
      <c r="F64" s="3">
        <f t="shared" si="3"/>
        <v>2.5506235246866686</v>
      </c>
    </row>
    <row r="65" spans="1:6" x14ac:dyDescent="0.15">
      <c r="A65" s="2">
        <v>0.5</v>
      </c>
      <c r="B65" s="2">
        <v>0.1</v>
      </c>
      <c r="C65" s="3">
        <f t="shared" si="0"/>
        <v>25.971072837552828</v>
      </c>
      <c r="D65" s="3">
        <f t="shared" si="1"/>
        <v>5.0961821825316278</v>
      </c>
      <c r="E65" s="3">
        <f t="shared" si="2"/>
        <v>2.5480910912658139</v>
      </c>
      <c r="F65" s="3">
        <f t="shared" si="3"/>
        <v>2.5480910912658139</v>
      </c>
    </row>
    <row r="66" spans="1:6" x14ac:dyDescent="0.15">
      <c r="A66" s="2">
        <v>0.5</v>
      </c>
      <c r="B66" s="2">
        <v>0.1</v>
      </c>
      <c r="C66" s="3">
        <f t="shared" si="0"/>
        <v>25.92205664506336</v>
      </c>
      <c r="D66" s="3">
        <f t="shared" si="1"/>
        <v>5.0913708021576429</v>
      </c>
      <c r="E66" s="3">
        <f t="shared" si="2"/>
        <v>2.5456854010788215</v>
      </c>
      <c r="F66" s="3">
        <f t="shared" si="3"/>
        <v>2.5456854010788215</v>
      </c>
    </row>
    <row r="67" spans="1:6" x14ac:dyDescent="0.15">
      <c r="A67" s="2">
        <v>0.5</v>
      </c>
      <c r="B67" s="2">
        <v>0.1</v>
      </c>
      <c r="C67" s="3">
        <f t="shared" si="0"/>
        <v>25.875536381635847</v>
      </c>
      <c r="D67" s="3">
        <f t="shared" si="1"/>
        <v>5.0868002105091419</v>
      </c>
      <c r="E67" s="3">
        <f t="shared" si="2"/>
        <v>2.5434001052545709</v>
      </c>
      <c r="F67" s="3">
        <f t="shared" si="3"/>
        <v>2.5434001052545709</v>
      </c>
    </row>
    <row r="68" spans="1:6" x14ac:dyDescent="0.15">
      <c r="A68" s="2">
        <v>0.5</v>
      </c>
      <c r="B68" s="2">
        <v>0.1</v>
      </c>
      <c r="C68" s="3">
        <f t="shared" ref="C68:C100" si="4">C67+F67-B68*C67</f>
        <v>25.831382848726832</v>
      </c>
      <c r="D68" s="3">
        <f t="shared" ref="D68:D131" si="5">SQRT(C68)</f>
        <v>5.0824583469741134</v>
      </c>
      <c r="E68" s="3">
        <f t="shared" ref="E68:E131" si="6">(1-A68)*D68</f>
        <v>2.5412291734870567</v>
      </c>
      <c r="F68" s="3">
        <f t="shared" ref="F68:F131" si="7">D68-E68</f>
        <v>2.5412291734870567</v>
      </c>
    </row>
    <row r="69" spans="1:6" x14ac:dyDescent="0.15">
      <c r="A69" s="2">
        <v>0.5</v>
      </c>
      <c r="B69" s="2">
        <v>0.1</v>
      </c>
      <c r="C69" s="3">
        <f t="shared" si="4"/>
        <v>25.789473737341204</v>
      </c>
      <c r="D69" s="3">
        <f t="shared" si="5"/>
        <v>5.0783337560011947</v>
      </c>
      <c r="E69" s="3">
        <f t="shared" si="6"/>
        <v>2.5391668780005974</v>
      </c>
      <c r="F69" s="3">
        <f t="shared" si="7"/>
        <v>2.5391668780005974</v>
      </c>
    </row>
    <row r="70" spans="1:6" x14ac:dyDescent="0.15">
      <c r="A70" s="2">
        <v>0.5</v>
      </c>
      <c r="B70" s="2">
        <v>0.1</v>
      </c>
      <c r="C70" s="3">
        <f t="shared" si="4"/>
        <v>25.74969324160768</v>
      </c>
      <c r="D70" s="3">
        <f t="shared" si="5"/>
        <v>5.0744155566535625</v>
      </c>
      <c r="E70" s="3">
        <f t="shared" si="6"/>
        <v>2.5372077783267812</v>
      </c>
      <c r="F70" s="3">
        <f t="shared" si="7"/>
        <v>2.5372077783267812</v>
      </c>
    </row>
    <row r="71" spans="1:6" x14ac:dyDescent="0.15">
      <c r="A71" s="2">
        <v>0.5</v>
      </c>
      <c r="B71" s="2">
        <v>0.1</v>
      </c>
      <c r="C71" s="3">
        <f t="shared" si="4"/>
        <v>25.711931695773693</v>
      </c>
      <c r="D71" s="3">
        <f t="shared" si="5"/>
        <v>5.0706934137032675</v>
      </c>
      <c r="E71" s="3">
        <f t="shared" si="6"/>
        <v>2.5353467068516338</v>
      </c>
      <c r="F71" s="3">
        <f t="shared" si="7"/>
        <v>2.5353467068516338</v>
      </c>
    </row>
    <row r="72" spans="1:6" x14ac:dyDescent="0.15">
      <c r="A72" s="2">
        <v>0.5</v>
      </c>
      <c r="B72" s="2">
        <v>0.1</v>
      </c>
      <c r="C72" s="3">
        <f t="shared" si="4"/>
        <v>25.676085233047957</v>
      </c>
      <c r="D72" s="3">
        <f t="shared" si="5"/>
        <v>5.0671575101873394</v>
      </c>
      <c r="E72" s="3">
        <f t="shared" si="6"/>
        <v>2.5335787550936697</v>
      </c>
      <c r="F72" s="3">
        <f t="shared" si="7"/>
        <v>2.5335787550936697</v>
      </c>
    </row>
    <row r="73" spans="1:6" x14ac:dyDescent="0.15">
      <c r="A73" s="2">
        <v>0.5</v>
      </c>
      <c r="B73" s="2">
        <v>0.1</v>
      </c>
      <c r="C73" s="3">
        <f t="shared" si="4"/>
        <v>25.642055464836833</v>
      </c>
      <c r="D73" s="3">
        <f t="shared" si="5"/>
        <v>5.0637985213510257</v>
      </c>
      <c r="E73" s="3">
        <f t="shared" si="6"/>
        <v>2.5318992606755129</v>
      </c>
      <c r="F73" s="3">
        <f t="shared" si="7"/>
        <v>2.5318992606755129</v>
      </c>
    </row>
    <row r="74" spans="1:6" x14ac:dyDescent="0.15">
      <c r="A74" s="2">
        <v>0.5</v>
      </c>
      <c r="B74" s="2">
        <v>0.1</v>
      </c>
      <c r="C74" s="3">
        <f t="shared" si="4"/>
        <v>25.609749179028661</v>
      </c>
      <c r="D74" s="3">
        <f t="shared" si="5"/>
        <v>5.060607589907427</v>
      </c>
      <c r="E74" s="3">
        <f t="shared" si="6"/>
        <v>2.5303037949537135</v>
      </c>
      <c r="F74" s="3">
        <f t="shared" si="7"/>
        <v>2.5303037949537135</v>
      </c>
    </row>
    <row r="75" spans="1:6" x14ac:dyDescent="0.15">
      <c r="A75" s="2">
        <v>0.5</v>
      </c>
      <c r="B75" s="2">
        <v>0.1</v>
      </c>
      <c r="C75" s="3">
        <f t="shared" si="4"/>
        <v>25.57907805607951</v>
      </c>
      <c r="D75" s="3">
        <f t="shared" si="5"/>
        <v>5.0575763025464591</v>
      </c>
      <c r="E75" s="3">
        <f t="shared" si="6"/>
        <v>2.5287881512732295</v>
      </c>
      <c r="F75" s="3">
        <f t="shared" si="7"/>
        <v>2.5287881512732295</v>
      </c>
    </row>
    <row r="76" spans="1:6" x14ac:dyDescent="0.15">
      <c r="A76" s="2">
        <v>0.5</v>
      </c>
      <c r="B76" s="2">
        <v>0.1</v>
      </c>
      <c r="C76" s="3">
        <f t="shared" si="4"/>
        <v>25.549958401744789</v>
      </c>
      <c r="D76" s="3">
        <f t="shared" si="5"/>
        <v>5.0546966676295018</v>
      </c>
      <c r="E76" s="3">
        <f t="shared" si="6"/>
        <v>2.5273483338147509</v>
      </c>
      <c r="F76" s="3">
        <f t="shared" si="7"/>
        <v>2.5273483338147509</v>
      </c>
    </row>
    <row r="77" spans="1:6" x14ac:dyDescent="0.15">
      <c r="A77" s="2">
        <v>0.5</v>
      </c>
      <c r="B77" s="2">
        <v>0.1</v>
      </c>
      <c r="C77" s="3">
        <f t="shared" si="4"/>
        <v>25.522310895385061</v>
      </c>
      <c r="D77" s="3">
        <f t="shared" si="5"/>
        <v>5.0519610940094406</v>
      </c>
      <c r="E77" s="3">
        <f t="shared" si="6"/>
        <v>2.5259805470047203</v>
      </c>
      <c r="F77" s="3">
        <f t="shared" si="7"/>
        <v>2.5259805470047203</v>
      </c>
    </row>
    <row r="78" spans="1:6" x14ac:dyDescent="0.15">
      <c r="A78" s="2">
        <v>0.5</v>
      </c>
      <c r="B78" s="2">
        <v>0.1</v>
      </c>
      <c r="C78" s="3">
        <f t="shared" si="4"/>
        <v>25.496060352851277</v>
      </c>
      <c r="D78" s="3">
        <f t="shared" si="5"/>
        <v>5.0493623709188542</v>
      </c>
      <c r="E78" s="3">
        <f t="shared" si="6"/>
        <v>2.5246811854594271</v>
      </c>
      <c r="F78" s="3">
        <f t="shared" si="7"/>
        <v>2.5246811854594271</v>
      </c>
    </row>
    <row r="79" spans="1:6" x14ac:dyDescent="0.15">
      <c r="A79" s="2">
        <v>0.5</v>
      </c>
      <c r="B79" s="2">
        <v>0.1</v>
      </c>
      <c r="C79" s="3">
        <f t="shared" si="4"/>
        <v>25.471135503025579</v>
      </c>
      <c r="D79" s="3">
        <f t="shared" si="5"/>
        <v>5.0468936488721035</v>
      </c>
      <c r="E79" s="3">
        <f t="shared" si="6"/>
        <v>2.5234468244360517</v>
      </c>
      <c r="F79" s="3">
        <f t="shared" si="7"/>
        <v>2.5234468244360517</v>
      </c>
    </row>
    <row r="80" spans="1:6" x14ac:dyDescent="0.15">
      <c r="A80" s="2">
        <v>0.5</v>
      </c>
      <c r="B80" s="2">
        <v>0.1</v>
      </c>
      <c r="C80" s="3">
        <f t="shared" si="4"/>
        <v>25.44746877715907</v>
      </c>
      <c r="D80" s="3">
        <f t="shared" si="5"/>
        <v>5.0445484215298269</v>
      </c>
      <c r="E80" s="3">
        <f t="shared" si="6"/>
        <v>2.5222742107649134</v>
      </c>
      <c r="F80" s="3">
        <f t="shared" si="7"/>
        <v>2.5222742107649134</v>
      </c>
    </row>
    <row r="81" spans="1:6" x14ac:dyDescent="0.15">
      <c r="A81" s="2">
        <v>0.5</v>
      </c>
      <c r="B81" s="2">
        <v>0.1</v>
      </c>
      <c r="C81" s="3">
        <f t="shared" si="4"/>
        <v>25.424996110208077</v>
      </c>
      <c r="D81" s="3">
        <f t="shared" si="5"/>
        <v>5.0423205084770322</v>
      </c>
      <c r="E81" s="3">
        <f t="shared" si="6"/>
        <v>2.5211602542385161</v>
      </c>
      <c r="F81" s="3">
        <f t="shared" si="7"/>
        <v>2.5211602542385161</v>
      </c>
    </row>
    <row r="82" spans="1:6" x14ac:dyDescent="0.15">
      <c r="A82" s="2">
        <v>0.5</v>
      </c>
      <c r="B82" s="2">
        <v>0.1</v>
      </c>
      <c r="C82" s="3">
        <f t="shared" si="4"/>
        <v>25.403656753425786</v>
      </c>
      <c r="D82" s="3">
        <f t="shared" si="5"/>
        <v>5.0402040388684446</v>
      </c>
      <c r="E82" s="3">
        <f t="shared" si="6"/>
        <v>2.5201020194342223</v>
      </c>
      <c r="F82" s="3">
        <f t="shared" si="7"/>
        <v>2.5201020194342223</v>
      </c>
    </row>
    <row r="83" spans="1:6" x14ac:dyDescent="0.15">
      <c r="A83" s="2">
        <v>0.5</v>
      </c>
      <c r="B83" s="2">
        <v>0.1</v>
      </c>
      <c r="C83" s="3">
        <f t="shared" si="4"/>
        <v>25.38339309751743</v>
      </c>
      <c r="D83" s="3">
        <f t="shared" si="5"/>
        <v>5.0381934358971803</v>
      </c>
      <c r="E83" s="3">
        <f t="shared" si="6"/>
        <v>2.5190967179485901</v>
      </c>
      <c r="F83" s="3">
        <f t="shared" si="7"/>
        <v>2.5190967179485901</v>
      </c>
    </row>
    <row r="84" spans="1:6" x14ac:dyDescent="0.15">
      <c r="A84" s="2">
        <v>0.5</v>
      </c>
      <c r="B84" s="2">
        <v>0.1</v>
      </c>
      <c r="C84" s="3">
        <f t="shared" si="4"/>
        <v>25.364150505714278</v>
      </c>
      <c r="D84" s="3">
        <f t="shared" si="5"/>
        <v>5.036283402045032</v>
      </c>
      <c r="E84" s="3">
        <f t="shared" si="6"/>
        <v>2.518141701022516</v>
      </c>
      <c r="F84" s="3">
        <f t="shared" si="7"/>
        <v>2.518141701022516</v>
      </c>
    </row>
    <row r="85" spans="1:6" x14ac:dyDescent="0.15">
      <c r="A85" s="2">
        <v>0.5</v>
      </c>
      <c r="B85" s="2">
        <v>0.1</v>
      </c>
      <c r="C85" s="3">
        <f t="shared" si="4"/>
        <v>25.345877156165365</v>
      </c>
      <c r="D85" s="3">
        <f t="shared" si="5"/>
        <v>5.0344689050748306</v>
      </c>
      <c r="E85" s="3">
        <f t="shared" si="6"/>
        <v>2.5172344525374153</v>
      </c>
      <c r="F85" s="3">
        <f t="shared" si="7"/>
        <v>2.5172344525374153</v>
      </c>
    </row>
    <row r="86" spans="1:6" x14ac:dyDescent="0.15">
      <c r="A86" s="2">
        <v>0.5</v>
      </c>
      <c r="B86" s="2">
        <v>0.1</v>
      </c>
      <c r="C86" s="3">
        <f t="shared" si="4"/>
        <v>25.328523893086242</v>
      </c>
      <c r="D86" s="3">
        <f t="shared" si="5"/>
        <v>5.0327451647273218</v>
      </c>
      <c r="E86" s="3">
        <f t="shared" si="6"/>
        <v>2.5163725823636609</v>
      </c>
      <c r="F86" s="3">
        <f t="shared" si="7"/>
        <v>2.5163725823636609</v>
      </c>
    </row>
    <row r="87" spans="1:6" x14ac:dyDescent="0.15">
      <c r="A87" s="2">
        <v>0.5</v>
      </c>
      <c r="B87" s="2">
        <v>0.1</v>
      </c>
      <c r="C87" s="3">
        <f t="shared" si="4"/>
        <v>25.312044086141277</v>
      </c>
      <c r="D87" s="3">
        <f t="shared" si="5"/>
        <v>5.0311076400869501</v>
      </c>
      <c r="E87" s="3">
        <f t="shared" si="6"/>
        <v>2.5155538200434751</v>
      </c>
      <c r="F87" s="3">
        <f t="shared" si="7"/>
        <v>2.5155538200434751</v>
      </c>
    </row>
    <row r="88" spans="1:6" x14ac:dyDescent="0.15">
      <c r="A88" s="2">
        <v>0.5</v>
      </c>
      <c r="B88" s="2">
        <v>0.1</v>
      </c>
      <c r="C88" s="3">
        <f t="shared" si="4"/>
        <v>25.296393497570627</v>
      </c>
      <c r="D88" s="3">
        <f t="shared" si="5"/>
        <v>5.0295520175827413</v>
      </c>
      <c r="E88" s="3">
        <f t="shared" si="6"/>
        <v>2.5147760087913706</v>
      </c>
      <c r="F88" s="3">
        <f t="shared" si="7"/>
        <v>2.5147760087913706</v>
      </c>
    </row>
    <row r="89" spans="1:6" x14ac:dyDescent="0.15">
      <c r="A89" s="2">
        <v>0.5</v>
      </c>
      <c r="B89" s="2">
        <v>0.1</v>
      </c>
      <c r="C89" s="3">
        <f t="shared" si="4"/>
        <v>25.281530156604937</v>
      </c>
      <c r="D89" s="3">
        <f t="shared" si="5"/>
        <v>5.0280741995922194</v>
      </c>
      <c r="E89" s="3">
        <f t="shared" si="6"/>
        <v>2.5140370997961097</v>
      </c>
      <c r="F89" s="3">
        <f t="shared" si="7"/>
        <v>2.5140370997961097</v>
      </c>
    </row>
    <row r="90" spans="1:6" x14ac:dyDescent="0.15">
      <c r="A90" s="2">
        <v>0.5</v>
      </c>
      <c r="B90" s="2">
        <v>0.1</v>
      </c>
      <c r="C90" s="3">
        <f t="shared" si="4"/>
        <v>25.267414240740553</v>
      </c>
      <c r="D90" s="3">
        <f t="shared" si="5"/>
        <v>5.0266702936178893</v>
      </c>
      <c r="E90" s="3">
        <f t="shared" si="6"/>
        <v>2.5133351468089447</v>
      </c>
      <c r="F90" s="3">
        <f t="shared" si="7"/>
        <v>2.5133351468089447</v>
      </c>
    </row>
    <row r="91" spans="1:6" x14ac:dyDescent="0.15">
      <c r="A91" s="2">
        <v>0.5</v>
      </c>
      <c r="B91" s="2">
        <v>0.1</v>
      </c>
      <c r="C91" s="3">
        <f t="shared" si="4"/>
        <v>25.254007963475445</v>
      </c>
      <c r="D91" s="3">
        <f t="shared" si="5"/>
        <v>5.0253366020074166</v>
      </c>
      <c r="E91" s="3">
        <f t="shared" si="6"/>
        <v>2.5126683010037083</v>
      </c>
      <c r="F91" s="3">
        <f t="shared" si="7"/>
        <v>2.5126683010037083</v>
      </c>
    </row>
    <row r="92" spans="1:6" x14ac:dyDescent="0.15">
      <c r="A92" s="2">
        <v>0.5</v>
      </c>
      <c r="B92" s="2">
        <v>0.1</v>
      </c>
      <c r="C92" s="3">
        <f t="shared" si="4"/>
        <v>25.241275468131608</v>
      </c>
      <c r="D92" s="3">
        <f t="shared" si="5"/>
        <v>5.024069612190063</v>
      </c>
      <c r="E92" s="3">
        <f t="shared" si="6"/>
        <v>2.5120348060950315</v>
      </c>
      <c r="F92" s="3">
        <f t="shared" si="7"/>
        <v>2.5120348060950315</v>
      </c>
    </row>
    <row r="93" spans="1:6" x14ac:dyDescent="0.15">
      <c r="A93" s="2">
        <v>0.5</v>
      </c>
      <c r="B93" s="2">
        <v>0.1</v>
      </c>
      <c r="C93" s="3">
        <f t="shared" si="4"/>
        <v>25.229182727413477</v>
      </c>
      <c r="D93" s="3">
        <f t="shared" si="5"/>
        <v>5.022865987403355</v>
      </c>
      <c r="E93" s="3">
        <f t="shared" si="6"/>
        <v>2.5114329937016775</v>
      </c>
      <c r="F93" s="3">
        <f t="shared" si="7"/>
        <v>2.5114329937016775</v>
      </c>
    </row>
    <row r="94" spans="1:6" x14ac:dyDescent="0.15">
      <c r="A94" s="2">
        <v>0.5</v>
      </c>
      <c r="B94" s="2">
        <v>0.1</v>
      </c>
      <c r="C94" s="3">
        <f t="shared" si="4"/>
        <v>25.217697448373809</v>
      </c>
      <c r="D94" s="3">
        <f t="shared" si="5"/>
        <v>5.0217225578852727</v>
      </c>
      <c r="E94" s="3">
        <f t="shared" si="6"/>
        <v>2.5108612789426363</v>
      </c>
      <c r="F94" s="3">
        <f t="shared" si="7"/>
        <v>2.5108612789426363</v>
      </c>
    </row>
    <row r="95" spans="1:6" x14ac:dyDescent="0.15">
      <c r="A95" s="2">
        <v>0.5</v>
      </c>
      <c r="B95" s="2">
        <v>0.1</v>
      </c>
      <c r="C95" s="3">
        <f t="shared" si="4"/>
        <v>25.206788982479065</v>
      </c>
      <c r="D95" s="3">
        <f t="shared" si="5"/>
        <v>5.0206363125085112</v>
      </c>
      <c r="E95" s="3">
        <f t="shared" si="6"/>
        <v>2.5103181562542556</v>
      </c>
      <c r="F95" s="3">
        <f t="shared" si="7"/>
        <v>2.5103181562542556</v>
      </c>
    </row>
    <row r="96" spans="1:6" x14ac:dyDescent="0.15">
      <c r="A96" s="2">
        <v>0.5</v>
      </c>
      <c r="B96" s="2">
        <v>0.1</v>
      </c>
      <c r="C96" s="3">
        <f t="shared" si="4"/>
        <v>25.19642824048541</v>
      </c>
      <c r="D96" s="3">
        <f t="shared" si="5"/>
        <v>5.0196043908345418</v>
      </c>
      <c r="E96" s="3">
        <f t="shared" si="6"/>
        <v>2.5098021954172709</v>
      </c>
      <c r="F96" s="3">
        <f t="shared" si="7"/>
        <v>2.5098021954172709</v>
      </c>
    </row>
    <row r="97" spans="1:6" x14ac:dyDescent="0.15">
      <c r="A97" s="2">
        <v>0.5</v>
      </c>
      <c r="B97" s="2">
        <v>0.1</v>
      </c>
      <c r="C97" s="3">
        <f t="shared" si="4"/>
        <v>25.18658761185414</v>
      </c>
      <c r="D97" s="3">
        <f t="shared" si="5"/>
        <v>5.0186240755663443</v>
      </c>
      <c r="E97" s="3">
        <f t="shared" si="6"/>
        <v>2.5093120377831721</v>
      </c>
      <c r="F97" s="3">
        <f t="shared" si="7"/>
        <v>2.5093120377831721</v>
      </c>
    </row>
    <row r="98" spans="1:6" x14ac:dyDescent="0.15">
      <c r="A98" s="2">
        <v>0.5</v>
      </c>
      <c r="B98" s="2">
        <v>0.1</v>
      </c>
      <c r="C98" s="3">
        <f t="shared" si="4"/>
        <v>25.177240888451898</v>
      </c>
      <c r="D98" s="3">
        <f t="shared" si="5"/>
        <v>5.0176927853797402</v>
      </c>
      <c r="E98" s="3">
        <f t="shared" si="6"/>
        <v>2.5088463926898701</v>
      </c>
      <c r="F98" s="3">
        <f t="shared" si="7"/>
        <v>2.5088463926898701</v>
      </c>
    </row>
    <row r="99" spans="1:6" x14ac:dyDescent="0.15">
      <c r="A99" s="2">
        <v>0.5</v>
      </c>
      <c r="B99" s="2">
        <v>0.1</v>
      </c>
      <c r="C99" s="3">
        <f t="shared" si="4"/>
        <v>25.168363192296574</v>
      </c>
      <c r="D99" s="3">
        <f t="shared" si="5"/>
        <v>5.0168080681142841</v>
      </c>
      <c r="E99" s="3">
        <f t="shared" si="6"/>
        <v>2.5084040340571421</v>
      </c>
      <c r="F99" s="3">
        <f t="shared" si="7"/>
        <v>2.5084040340571421</v>
      </c>
    </row>
    <row r="100" spans="1:6" x14ac:dyDescent="0.15">
      <c r="A100" s="2">
        <v>0.5</v>
      </c>
      <c r="B100" s="2">
        <v>0.1</v>
      </c>
      <c r="C100" s="3">
        <f t="shared" si="4"/>
        <v>25.15993090712406</v>
      </c>
      <c r="D100" s="3">
        <f t="shared" si="5"/>
        <v>5.0159675943056152</v>
      </c>
      <c r="E100" s="3">
        <f t="shared" si="6"/>
        <v>2.5079837971528076</v>
      </c>
      <c r="F100" s="3">
        <f t="shared" si="7"/>
        <v>2.5079837971528076</v>
      </c>
    </row>
    <row r="101" spans="1:6" x14ac:dyDescent="0.15">
      <c r="A101" s="2"/>
      <c r="B101" s="2"/>
      <c r="C101" s="2"/>
      <c r="D101" s="2"/>
      <c r="E101" s="2"/>
      <c r="F101" s="2"/>
    </row>
    <row r="102" spans="1:6" x14ac:dyDescent="0.15">
      <c r="A102" s="2"/>
      <c r="B102" s="2"/>
      <c r="C102" s="2"/>
      <c r="D102" s="2"/>
      <c r="E102" s="2"/>
      <c r="F102" s="2"/>
    </row>
    <row r="103" spans="1:6" x14ac:dyDescent="0.15">
      <c r="A103" s="2"/>
      <c r="B103" s="2"/>
      <c r="C103" s="2"/>
      <c r="D103" s="2"/>
      <c r="E103" s="2"/>
      <c r="F103" s="2"/>
    </row>
    <row r="104" spans="1:6" x14ac:dyDescent="0.15">
      <c r="A104" s="2"/>
      <c r="B104" s="2"/>
      <c r="C104" s="2"/>
      <c r="D104" s="2"/>
      <c r="E104" s="2"/>
      <c r="F104" s="2"/>
    </row>
    <row r="105" spans="1:6" x14ac:dyDescent="0.15">
      <c r="A105" s="2"/>
      <c r="B105" s="2"/>
      <c r="C105" s="2"/>
      <c r="D105" s="2"/>
      <c r="E105" s="2"/>
      <c r="F105" s="2"/>
    </row>
    <row r="106" spans="1:6" x14ac:dyDescent="0.15">
      <c r="A106" s="2"/>
      <c r="B106" s="2"/>
      <c r="C106" s="2"/>
      <c r="D106" s="2"/>
      <c r="E106" s="2"/>
      <c r="F106" s="2"/>
    </row>
    <row r="107" spans="1:6" x14ac:dyDescent="0.15">
      <c r="A107" s="2"/>
      <c r="B107" s="2"/>
      <c r="C107" s="2"/>
      <c r="D107" s="2"/>
      <c r="E107" s="2"/>
      <c r="F107" s="2"/>
    </row>
    <row r="108" spans="1:6" x14ac:dyDescent="0.15">
      <c r="A108" s="2"/>
      <c r="B108" s="2"/>
      <c r="C108" s="2"/>
      <c r="D108" s="2"/>
      <c r="E108" s="2"/>
      <c r="F108" s="2"/>
    </row>
    <row r="109" spans="1:6" x14ac:dyDescent="0.15">
      <c r="A109" s="2"/>
      <c r="B109" s="2"/>
      <c r="C109" s="2"/>
      <c r="D109" s="2"/>
      <c r="E109" s="2"/>
      <c r="F109" s="2"/>
    </row>
    <row r="110" spans="1:6" x14ac:dyDescent="0.15">
      <c r="A110" s="2"/>
      <c r="B110" s="2"/>
      <c r="C110" s="2"/>
      <c r="D110" s="2"/>
      <c r="E110" s="2"/>
      <c r="F110" s="2"/>
    </row>
    <row r="111" spans="1:6" x14ac:dyDescent="0.15">
      <c r="A111" s="2"/>
      <c r="B111" s="2"/>
      <c r="C111" s="2"/>
      <c r="D111" s="2"/>
      <c r="E111" s="2"/>
      <c r="F111" s="2"/>
    </row>
    <row r="112" spans="1:6" x14ac:dyDescent="0.15">
      <c r="A112" s="2"/>
      <c r="B112" s="2"/>
      <c r="C112" s="2"/>
      <c r="D112" s="2"/>
      <c r="E112" s="2"/>
      <c r="F112" s="2"/>
    </row>
    <row r="113" spans="1:6" x14ac:dyDescent="0.15">
      <c r="A113" s="2"/>
      <c r="B113" s="2"/>
      <c r="C113" s="2"/>
      <c r="D113" s="2"/>
      <c r="E113" s="2"/>
      <c r="F113" s="2"/>
    </row>
    <row r="114" spans="1:6" x14ac:dyDescent="0.15">
      <c r="A114" s="2"/>
      <c r="B114" s="2"/>
      <c r="C114" s="2"/>
      <c r="D114" s="2"/>
      <c r="E114" s="2"/>
      <c r="F114" s="2"/>
    </row>
    <row r="115" spans="1:6" x14ac:dyDescent="0.15">
      <c r="A115" s="2"/>
      <c r="B115" s="2"/>
      <c r="C115" s="2"/>
      <c r="D115" s="2"/>
      <c r="E115" s="2"/>
      <c r="F115" s="2"/>
    </row>
    <row r="116" spans="1:6" x14ac:dyDescent="0.15">
      <c r="A116" s="2"/>
      <c r="B116" s="2"/>
      <c r="C116" s="2"/>
      <c r="D116" s="2"/>
      <c r="E116" s="2"/>
      <c r="F116" s="2"/>
    </row>
    <row r="117" spans="1:6" x14ac:dyDescent="0.15">
      <c r="A117" s="2"/>
      <c r="B117" s="2"/>
      <c r="C117" s="2"/>
      <c r="D117" s="2"/>
      <c r="E117" s="2"/>
      <c r="F117" s="2"/>
    </row>
    <row r="118" spans="1:6" x14ac:dyDescent="0.15">
      <c r="A118" s="2"/>
      <c r="B118" s="2"/>
      <c r="C118" s="2"/>
      <c r="D118" s="2"/>
      <c r="E118" s="2"/>
      <c r="F118" s="2"/>
    </row>
    <row r="119" spans="1:6" x14ac:dyDescent="0.15">
      <c r="A119" s="2"/>
      <c r="B119" s="2"/>
      <c r="C119" s="2"/>
      <c r="D119" s="2"/>
      <c r="E119" s="2"/>
      <c r="F119" s="2"/>
    </row>
    <row r="120" spans="1:6" x14ac:dyDescent="0.15">
      <c r="A120" s="2"/>
      <c r="B120" s="2"/>
      <c r="C120" s="2"/>
      <c r="D120" s="2"/>
      <c r="E120" s="2"/>
      <c r="F120" s="2"/>
    </row>
    <row r="121" spans="1:6" x14ac:dyDescent="0.15">
      <c r="A121" s="2"/>
      <c r="B121" s="2"/>
      <c r="C121" s="2"/>
      <c r="D121" s="2"/>
      <c r="E121" s="2"/>
      <c r="F121" s="2"/>
    </row>
    <row r="122" spans="1:6" x14ac:dyDescent="0.15">
      <c r="A122" s="2"/>
      <c r="B122" s="2"/>
      <c r="C122" s="2"/>
      <c r="D122" s="2"/>
      <c r="E122" s="2"/>
      <c r="F122" s="2"/>
    </row>
    <row r="123" spans="1:6" x14ac:dyDescent="0.15">
      <c r="A123" s="2"/>
      <c r="B123" s="2"/>
      <c r="C123" s="2"/>
      <c r="D123" s="2"/>
      <c r="E123" s="2"/>
      <c r="F123" s="2"/>
    </row>
    <row r="124" spans="1:6" x14ac:dyDescent="0.15">
      <c r="A124" s="2"/>
      <c r="B124" s="2"/>
      <c r="C124" s="2"/>
      <c r="D124" s="2"/>
      <c r="E124" s="2"/>
      <c r="F124" s="2"/>
    </row>
    <row r="125" spans="1:6" x14ac:dyDescent="0.15">
      <c r="A125" s="2"/>
      <c r="B125" s="2"/>
      <c r="C125" s="2"/>
      <c r="D125" s="2"/>
      <c r="E125" s="2"/>
      <c r="F125" s="2"/>
    </row>
    <row r="126" spans="1:6" x14ac:dyDescent="0.15">
      <c r="A126" s="2"/>
      <c r="B126" s="2"/>
      <c r="C126" s="2"/>
      <c r="D126" s="2"/>
      <c r="E126" s="2"/>
      <c r="F126" s="2"/>
    </row>
    <row r="127" spans="1:6" x14ac:dyDescent="0.15">
      <c r="A127" s="2"/>
      <c r="B127" s="2"/>
      <c r="C127" s="2"/>
      <c r="D127" s="2"/>
      <c r="E127" s="2"/>
      <c r="F127" s="2"/>
    </row>
    <row r="128" spans="1:6" x14ac:dyDescent="0.15">
      <c r="A128" s="2"/>
      <c r="B128" s="2"/>
      <c r="C128" s="2"/>
      <c r="D128" s="2"/>
      <c r="E128" s="2"/>
      <c r="F128" s="2"/>
    </row>
    <row r="129" spans="1:6" x14ac:dyDescent="0.15">
      <c r="A129" s="2"/>
      <c r="B129" s="2"/>
      <c r="C129" s="2"/>
      <c r="D129" s="2"/>
      <c r="E129" s="2"/>
      <c r="F129" s="2"/>
    </row>
    <row r="130" spans="1:6" x14ac:dyDescent="0.15">
      <c r="A130" s="2"/>
      <c r="B130" s="2"/>
      <c r="C130" s="2"/>
      <c r="D130" s="2"/>
      <c r="E130" s="2"/>
      <c r="F130" s="2"/>
    </row>
    <row r="131" spans="1:6" x14ac:dyDescent="0.15">
      <c r="A131" s="2"/>
      <c r="B131" s="2"/>
      <c r="C131" s="2"/>
      <c r="D131" s="2"/>
      <c r="E131" s="2"/>
      <c r="F131" s="2"/>
    </row>
    <row r="132" spans="1:6" x14ac:dyDescent="0.15">
      <c r="A132" s="2"/>
      <c r="B132" s="2"/>
      <c r="C132" s="2"/>
      <c r="D132" s="2"/>
      <c r="E132" s="2"/>
      <c r="F132" s="2"/>
    </row>
    <row r="133" spans="1:6" x14ac:dyDescent="0.15">
      <c r="A133" s="2"/>
      <c r="B133" s="2"/>
      <c r="C133" s="2"/>
      <c r="D133" s="2"/>
      <c r="E133" s="2"/>
      <c r="F133" s="2"/>
    </row>
    <row r="134" spans="1:6" x14ac:dyDescent="0.15">
      <c r="A134" s="2"/>
      <c r="B134" s="2"/>
      <c r="C134" s="2"/>
      <c r="D134" s="2"/>
      <c r="E134" s="2"/>
      <c r="F134" s="2"/>
    </row>
    <row r="135" spans="1:6" x14ac:dyDescent="0.15">
      <c r="A135" s="2"/>
      <c r="B135" s="2"/>
      <c r="C135" s="2"/>
      <c r="D135" s="2"/>
      <c r="E135" s="2"/>
      <c r="F135" s="2"/>
    </row>
    <row r="136" spans="1:6" x14ac:dyDescent="0.15">
      <c r="A136" s="2"/>
      <c r="B136" s="2"/>
      <c r="C136" s="2"/>
      <c r="D136" s="2"/>
      <c r="E136" s="2"/>
      <c r="F136" s="2"/>
    </row>
    <row r="137" spans="1:6" x14ac:dyDescent="0.15">
      <c r="A137" s="2"/>
      <c r="B137" s="2"/>
      <c r="C137" s="2"/>
      <c r="D137" s="2"/>
      <c r="E137" s="2"/>
      <c r="F137" s="2"/>
    </row>
    <row r="138" spans="1:6" x14ac:dyDescent="0.15">
      <c r="A138" s="2"/>
      <c r="B138" s="2"/>
      <c r="C138" s="2"/>
      <c r="D138" s="2"/>
      <c r="E138" s="2"/>
      <c r="F138" s="2"/>
    </row>
    <row r="139" spans="1:6" x14ac:dyDescent="0.15">
      <c r="A139" s="2"/>
      <c r="B139" s="2"/>
      <c r="C139" s="2"/>
      <c r="D139" s="2"/>
      <c r="E139" s="2"/>
      <c r="F139" s="2"/>
    </row>
    <row r="140" spans="1:6" x14ac:dyDescent="0.15">
      <c r="A140" s="2"/>
      <c r="B140" s="2"/>
      <c r="C140" s="2"/>
      <c r="D140" s="2"/>
      <c r="E140" s="2"/>
      <c r="F140" s="2"/>
    </row>
    <row r="141" spans="1:6" x14ac:dyDescent="0.15">
      <c r="A141" s="2"/>
      <c r="B141" s="2"/>
      <c r="C141" s="2"/>
      <c r="D141" s="2"/>
      <c r="E141" s="2"/>
      <c r="F141" s="2"/>
    </row>
    <row r="142" spans="1:6" x14ac:dyDescent="0.15">
      <c r="A142" s="2"/>
      <c r="B142" s="2"/>
      <c r="C142" s="2"/>
      <c r="D142" s="2"/>
      <c r="E142" s="2"/>
      <c r="F142" s="2"/>
    </row>
    <row r="143" spans="1:6" x14ac:dyDescent="0.15">
      <c r="A143" s="2"/>
      <c r="B143" s="2"/>
      <c r="C143" s="2"/>
      <c r="D143" s="2"/>
      <c r="E143" s="2"/>
      <c r="F143" s="2"/>
    </row>
    <row r="144" spans="1:6" x14ac:dyDescent="0.15">
      <c r="A144" s="2"/>
      <c r="B144" s="2"/>
      <c r="C144" s="2"/>
      <c r="D144" s="2"/>
      <c r="E144" s="2"/>
      <c r="F144" s="2"/>
    </row>
    <row r="145" spans="1:6" x14ac:dyDescent="0.15">
      <c r="A145" s="2"/>
      <c r="B145" s="2"/>
      <c r="C145" s="2"/>
      <c r="D145" s="2"/>
      <c r="E145" s="2"/>
      <c r="F145" s="2"/>
    </row>
    <row r="146" spans="1:6" x14ac:dyDescent="0.15">
      <c r="A146" s="2"/>
      <c r="B146" s="2"/>
      <c r="C146" s="2"/>
      <c r="D146" s="2"/>
      <c r="E146" s="2"/>
      <c r="F146" s="2"/>
    </row>
    <row r="147" spans="1:6" x14ac:dyDescent="0.15">
      <c r="A147" s="2"/>
      <c r="B147" s="2"/>
      <c r="C147" s="2"/>
      <c r="D147" s="2"/>
      <c r="E147" s="2"/>
      <c r="F147" s="2"/>
    </row>
    <row r="148" spans="1:6" x14ac:dyDescent="0.15">
      <c r="A148" s="2"/>
      <c r="B148" s="2"/>
      <c r="C148" s="2"/>
      <c r="D148" s="2"/>
      <c r="E148" s="2"/>
      <c r="F148" s="2"/>
    </row>
    <row r="149" spans="1:6" x14ac:dyDescent="0.15">
      <c r="A149" s="2"/>
      <c r="B149" s="2"/>
      <c r="C149" s="2"/>
      <c r="D149" s="2"/>
      <c r="E149" s="2"/>
      <c r="F149" s="2"/>
    </row>
    <row r="150" spans="1:6" x14ac:dyDescent="0.15">
      <c r="A150" s="2"/>
      <c r="B150" s="2"/>
      <c r="C150" s="2"/>
      <c r="D150" s="2"/>
      <c r="E150" s="2"/>
      <c r="F150" s="2"/>
    </row>
    <row r="151" spans="1:6" x14ac:dyDescent="0.15">
      <c r="A151" s="2"/>
      <c r="B151" s="2"/>
      <c r="C151" s="2"/>
      <c r="D151" s="2"/>
      <c r="E151" s="2"/>
      <c r="F151" s="2"/>
    </row>
    <row r="152" spans="1:6" x14ac:dyDescent="0.15">
      <c r="A152" s="2"/>
      <c r="B152" s="2"/>
      <c r="C152" s="2"/>
      <c r="D152" s="2"/>
      <c r="E152" s="2"/>
      <c r="F152" s="2"/>
    </row>
    <row r="153" spans="1:6" x14ac:dyDescent="0.15">
      <c r="A153" s="2"/>
      <c r="B153" s="2"/>
      <c r="C153" s="2"/>
      <c r="D153" s="2"/>
      <c r="E153" s="2"/>
      <c r="F153" s="2"/>
    </row>
    <row r="154" spans="1:6" x14ac:dyDescent="0.15">
      <c r="A154" s="2"/>
      <c r="B154" s="2"/>
      <c r="C154" s="2"/>
      <c r="D154" s="2"/>
      <c r="E154" s="2"/>
      <c r="F154" s="2"/>
    </row>
    <row r="155" spans="1:6" x14ac:dyDescent="0.15">
      <c r="A155" s="2"/>
      <c r="B155" s="2"/>
      <c r="C155" s="2"/>
      <c r="D155" s="2"/>
      <c r="E155" s="2"/>
      <c r="F155" s="2"/>
    </row>
    <row r="156" spans="1:6" x14ac:dyDescent="0.15">
      <c r="A156" s="2"/>
      <c r="B156" s="2"/>
      <c r="C156" s="2"/>
      <c r="D156" s="2"/>
      <c r="E156" s="2"/>
      <c r="F156" s="2"/>
    </row>
    <row r="157" spans="1:6" x14ac:dyDescent="0.15">
      <c r="A157" s="2"/>
      <c r="B157" s="2"/>
      <c r="C157" s="2"/>
      <c r="D157" s="2"/>
      <c r="E157" s="2"/>
      <c r="F157" s="2"/>
    </row>
    <row r="158" spans="1:6" x14ac:dyDescent="0.15">
      <c r="A158" s="2"/>
      <c r="B158" s="2"/>
      <c r="C158" s="2"/>
      <c r="D158" s="2"/>
      <c r="E158" s="2"/>
      <c r="F158" s="2"/>
    </row>
    <row r="159" spans="1:6" x14ac:dyDescent="0.15">
      <c r="A159" s="2"/>
      <c r="B159" s="2"/>
      <c r="C159" s="2"/>
      <c r="D159" s="2"/>
      <c r="E159" s="2"/>
      <c r="F159" s="2"/>
    </row>
    <row r="160" spans="1:6" x14ac:dyDescent="0.15">
      <c r="A160" s="2"/>
      <c r="B160" s="2"/>
      <c r="C160" s="2"/>
      <c r="D160" s="2"/>
      <c r="E160" s="2"/>
      <c r="F160" s="2"/>
    </row>
    <row r="161" spans="1:6" x14ac:dyDescent="0.15">
      <c r="A161" s="2"/>
      <c r="B161" s="2"/>
      <c r="C161" s="2"/>
      <c r="D161" s="2"/>
      <c r="E161" s="2"/>
      <c r="F161" s="2"/>
    </row>
    <row r="162" spans="1:6" x14ac:dyDescent="0.15">
      <c r="A162" s="2"/>
      <c r="B162" s="2"/>
      <c r="C162" s="2"/>
      <c r="D162" s="2"/>
      <c r="E162" s="2"/>
      <c r="F162" s="2"/>
    </row>
    <row r="163" spans="1:6" x14ac:dyDescent="0.15">
      <c r="A163" s="2"/>
      <c r="B163" s="2"/>
      <c r="C163" s="2"/>
      <c r="D163" s="2"/>
      <c r="E163" s="2"/>
      <c r="F163" s="2"/>
    </row>
    <row r="164" spans="1:6" x14ac:dyDescent="0.15">
      <c r="A164" s="2"/>
      <c r="B164" s="2"/>
      <c r="C164" s="2"/>
      <c r="D164" s="2"/>
      <c r="E164" s="2"/>
      <c r="F164" s="2"/>
    </row>
    <row r="165" spans="1:6" x14ac:dyDescent="0.15">
      <c r="A165" s="2"/>
      <c r="B165" s="2"/>
      <c r="C165" s="2"/>
      <c r="D165" s="2"/>
      <c r="E165" s="2"/>
      <c r="F165" s="2"/>
    </row>
    <row r="166" spans="1:6" x14ac:dyDescent="0.15">
      <c r="A166" s="2"/>
      <c r="B166" s="2"/>
      <c r="C166" s="2"/>
      <c r="D166" s="2"/>
      <c r="E166" s="2"/>
      <c r="F166" s="2"/>
    </row>
    <row r="167" spans="1:6" x14ac:dyDescent="0.15">
      <c r="A167" s="2"/>
      <c r="B167" s="2"/>
      <c r="C167" s="2"/>
      <c r="D167" s="2"/>
      <c r="E167" s="2"/>
      <c r="F167" s="2"/>
    </row>
    <row r="168" spans="1:6" x14ac:dyDescent="0.15">
      <c r="A168" s="2"/>
      <c r="B168" s="2"/>
      <c r="C168" s="2"/>
      <c r="D168" s="2"/>
      <c r="E168" s="2"/>
      <c r="F168" s="2"/>
    </row>
    <row r="169" spans="1:6" x14ac:dyDescent="0.15">
      <c r="A169" s="2"/>
      <c r="B169" s="2"/>
      <c r="C169" s="2"/>
      <c r="D169" s="2"/>
      <c r="E169" s="2"/>
      <c r="F169" s="2"/>
    </row>
    <row r="170" spans="1:6" x14ac:dyDescent="0.15">
      <c r="A170" s="2"/>
      <c r="B170" s="2"/>
      <c r="C170" s="2"/>
      <c r="D170" s="2"/>
      <c r="E170" s="2"/>
      <c r="F170" s="2"/>
    </row>
    <row r="171" spans="1:6" x14ac:dyDescent="0.15">
      <c r="A171" s="2"/>
      <c r="B171" s="2"/>
      <c r="C171" s="2"/>
      <c r="D171" s="2"/>
      <c r="E171" s="2"/>
      <c r="F171" s="2"/>
    </row>
    <row r="172" spans="1:6" x14ac:dyDescent="0.15">
      <c r="A172" s="2"/>
      <c r="B172" s="2"/>
      <c r="C172" s="2"/>
      <c r="D172" s="2"/>
      <c r="E172" s="2"/>
      <c r="F172" s="2"/>
    </row>
    <row r="173" spans="1:6" x14ac:dyDescent="0.15">
      <c r="A173" s="2"/>
      <c r="B173" s="2"/>
      <c r="C173" s="2"/>
      <c r="D173" s="2"/>
      <c r="E173" s="2"/>
      <c r="F173" s="2"/>
    </row>
    <row r="174" spans="1:6" x14ac:dyDescent="0.15">
      <c r="A174" s="2"/>
      <c r="B174" s="2"/>
      <c r="C174" s="2"/>
      <c r="D174" s="2"/>
      <c r="E174" s="2"/>
      <c r="F174" s="2"/>
    </row>
    <row r="175" spans="1:6" x14ac:dyDescent="0.15">
      <c r="A175" s="2"/>
      <c r="B175" s="2"/>
      <c r="C175" s="2"/>
      <c r="D175" s="2"/>
      <c r="E175" s="2"/>
      <c r="F175" s="2"/>
    </row>
    <row r="176" spans="1:6" x14ac:dyDescent="0.15">
      <c r="A176" s="2"/>
      <c r="B176" s="2"/>
      <c r="C176" s="2"/>
      <c r="D176" s="2"/>
      <c r="E176" s="2"/>
      <c r="F176" s="2"/>
    </row>
    <row r="177" spans="1:6" x14ac:dyDescent="0.15">
      <c r="A177" s="2"/>
      <c r="B177" s="2"/>
      <c r="C177" s="2"/>
      <c r="D177" s="2"/>
      <c r="E177" s="2"/>
      <c r="F177" s="2"/>
    </row>
    <row r="178" spans="1:6" x14ac:dyDescent="0.15">
      <c r="A178" s="2"/>
      <c r="B178" s="2"/>
      <c r="C178" s="2"/>
      <c r="D178" s="2"/>
      <c r="E178" s="2"/>
      <c r="F178" s="2"/>
    </row>
    <row r="179" spans="1:6" x14ac:dyDescent="0.15">
      <c r="A179" s="2"/>
      <c r="B179" s="2"/>
      <c r="C179" s="2"/>
      <c r="D179" s="2"/>
      <c r="E179" s="2"/>
      <c r="F179" s="2"/>
    </row>
    <row r="180" spans="1:6" x14ac:dyDescent="0.15">
      <c r="A180" s="2"/>
      <c r="B180" s="2"/>
      <c r="C180" s="2"/>
      <c r="D180" s="2"/>
      <c r="E180" s="2"/>
      <c r="F180" s="2"/>
    </row>
    <row r="181" spans="1:6" x14ac:dyDescent="0.15">
      <c r="A181" s="2"/>
      <c r="B181" s="2"/>
      <c r="C181" s="2"/>
      <c r="D181" s="2"/>
      <c r="E181" s="2"/>
      <c r="F181" s="2"/>
    </row>
    <row r="182" spans="1:6" x14ac:dyDescent="0.15">
      <c r="A182" s="2"/>
      <c r="B182" s="2"/>
      <c r="C182" s="2"/>
      <c r="D182" s="2"/>
      <c r="E182" s="2"/>
      <c r="F182" s="2"/>
    </row>
    <row r="183" spans="1:6" x14ac:dyDescent="0.15">
      <c r="A183" s="2"/>
      <c r="B183" s="2"/>
      <c r="C183" s="2"/>
      <c r="D183" s="2"/>
      <c r="E183" s="2"/>
      <c r="F183" s="2"/>
    </row>
    <row r="184" spans="1:6" x14ac:dyDescent="0.15">
      <c r="A184" s="2"/>
      <c r="B184" s="2"/>
      <c r="C184" s="2"/>
      <c r="D184" s="2"/>
      <c r="E184" s="2"/>
      <c r="F184" s="2"/>
    </row>
    <row r="185" spans="1:6" x14ac:dyDescent="0.15">
      <c r="A185" s="2"/>
      <c r="B185" s="2"/>
      <c r="C185" s="2"/>
      <c r="D185" s="2"/>
      <c r="E185" s="2"/>
      <c r="F185" s="2"/>
    </row>
    <row r="186" spans="1:6" x14ac:dyDescent="0.15">
      <c r="A186" s="2"/>
      <c r="B186" s="2"/>
      <c r="C186" s="2"/>
      <c r="D186" s="2"/>
      <c r="E186" s="2"/>
      <c r="F186" s="2"/>
    </row>
    <row r="187" spans="1:6" x14ac:dyDescent="0.15">
      <c r="A187" s="2"/>
      <c r="B187" s="2"/>
      <c r="C187" s="2"/>
      <c r="D187" s="2"/>
      <c r="E187" s="2"/>
      <c r="F187" s="2"/>
    </row>
    <row r="188" spans="1:6" x14ac:dyDescent="0.15">
      <c r="A188" s="2"/>
      <c r="B188" s="2"/>
      <c r="C188" s="2"/>
      <c r="D188" s="2"/>
      <c r="E188" s="2"/>
      <c r="F188" s="2"/>
    </row>
    <row r="189" spans="1:6" x14ac:dyDescent="0.15">
      <c r="A189" s="2"/>
      <c r="B189" s="2"/>
      <c r="C189" s="2"/>
      <c r="D189" s="2"/>
      <c r="E189" s="2"/>
      <c r="F189" s="2"/>
    </row>
    <row r="190" spans="1:6" x14ac:dyDescent="0.15">
      <c r="A190" s="2"/>
      <c r="B190" s="2"/>
      <c r="C190" s="2"/>
      <c r="D190" s="2"/>
      <c r="E190" s="2"/>
      <c r="F190" s="2"/>
    </row>
    <row r="191" spans="1:6" x14ac:dyDescent="0.15">
      <c r="A191" s="2"/>
      <c r="B191" s="2"/>
      <c r="C191" s="2"/>
      <c r="D191" s="2"/>
      <c r="E191" s="2"/>
      <c r="F191" s="2"/>
    </row>
    <row r="192" spans="1:6" x14ac:dyDescent="0.15">
      <c r="A192" s="2"/>
      <c r="B192" s="2"/>
      <c r="C192" s="2"/>
      <c r="D192" s="2"/>
      <c r="E192" s="2"/>
      <c r="F192" s="2"/>
    </row>
    <row r="193" spans="1:6" x14ac:dyDescent="0.15">
      <c r="A193" s="2"/>
      <c r="B193" s="2"/>
      <c r="C193" s="2"/>
      <c r="D193" s="2"/>
      <c r="E193" s="2"/>
      <c r="F193" s="2"/>
    </row>
    <row r="194" spans="1:6" x14ac:dyDescent="0.15">
      <c r="A194" s="2"/>
      <c r="B194" s="2"/>
      <c r="C194" s="2"/>
      <c r="D194" s="2"/>
      <c r="E194" s="2"/>
      <c r="F194" s="2"/>
    </row>
    <row r="195" spans="1:6" x14ac:dyDescent="0.15">
      <c r="A195" s="2"/>
      <c r="B195" s="2"/>
      <c r="C195" s="2"/>
      <c r="D195" s="2"/>
      <c r="E195" s="2"/>
      <c r="F195" s="2"/>
    </row>
    <row r="196" spans="1:6" x14ac:dyDescent="0.15">
      <c r="A196" s="2"/>
      <c r="B196" s="2"/>
      <c r="C196" s="2"/>
      <c r="D196" s="2"/>
      <c r="E196" s="2"/>
      <c r="F196" s="2"/>
    </row>
    <row r="197" spans="1:6" x14ac:dyDescent="0.15">
      <c r="A197" s="2"/>
      <c r="B197" s="2"/>
      <c r="C197" s="2"/>
      <c r="D197" s="2"/>
      <c r="E197" s="2"/>
      <c r="F197" s="2"/>
    </row>
    <row r="198" spans="1:6" x14ac:dyDescent="0.15">
      <c r="A198" s="2"/>
      <c r="B198" s="2"/>
      <c r="C198" s="2"/>
      <c r="D198" s="2"/>
      <c r="E198" s="2"/>
      <c r="F198" s="2"/>
    </row>
    <row r="199" spans="1:6" x14ac:dyDescent="0.15">
      <c r="A199" s="2"/>
      <c r="B199" s="2"/>
      <c r="C199" s="2"/>
      <c r="D199" s="2"/>
      <c r="E199" s="2"/>
      <c r="F199" s="2"/>
    </row>
    <row r="200" spans="1:6" x14ac:dyDescent="0.15">
      <c r="A200" s="2"/>
      <c r="B200" s="2"/>
      <c r="C200" s="2"/>
      <c r="D200" s="2"/>
      <c r="E200" s="2"/>
      <c r="F200" s="2"/>
    </row>
    <row r="201" spans="1:6" x14ac:dyDescent="0.15">
      <c r="A201" s="2"/>
      <c r="B201" s="2"/>
      <c r="C201" s="2"/>
      <c r="D201" s="2"/>
      <c r="E201" s="2"/>
      <c r="F201" s="2"/>
    </row>
    <row r="202" spans="1:6" x14ac:dyDescent="0.15">
      <c r="A202" s="2"/>
      <c r="B202" s="2"/>
      <c r="C202" s="2"/>
      <c r="D202" s="2"/>
      <c r="E202" s="2"/>
      <c r="F202" s="2"/>
    </row>
    <row r="203" spans="1:6" x14ac:dyDescent="0.15">
      <c r="A203" s="2"/>
      <c r="B203" s="2"/>
      <c r="C203" s="2"/>
      <c r="D203" s="2"/>
      <c r="E203" s="2"/>
      <c r="F203" s="2"/>
    </row>
    <row r="204" spans="1:6" x14ac:dyDescent="0.15">
      <c r="A204" s="2"/>
      <c r="B204" s="2"/>
      <c r="C204" s="2"/>
      <c r="D204" s="2"/>
      <c r="E204" s="2"/>
      <c r="F204" s="2"/>
    </row>
    <row r="205" spans="1:6" x14ac:dyDescent="0.15">
      <c r="A205" s="2"/>
      <c r="B205" s="2"/>
      <c r="C205" s="2"/>
      <c r="D205" s="2"/>
      <c r="E205" s="2"/>
      <c r="F205" s="2"/>
    </row>
    <row r="206" spans="1:6" x14ac:dyDescent="0.15">
      <c r="A206" s="2"/>
      <c r="B206" s="2"/>
      <c r="C206" s="2"/>
      <c r="D206" s="2"/>
      <c r="E206" s="2"/>
      <c r="F206" s="2"/>
    </row>
    <row r="207" spans="1:6" x14ac:dyDescent="0.15">
      <c r="A207" s="2"/>
      <c r="B207" s="2"/>
      <c r="C207" s="2"/>
      <c r="D207" s="2"/>
      <c r="E207" s="2"/>
      <c r="F207" s="2"/>
    </row>
    <row r="208" spans="1:6" x14ac:dyDescent="0.15">
      <c r="A208" s="2"/>
      <c r="B208" s="2"/>
      <c r="C208" s="2"/>
      <c r="D208" s="2"/>
      <c r="E208" s="2"/>
      <c r="F208" s="2"/>
    </row>
    <row r="209" spans="1:6" x14ac:dyDescent="0.15">
      <c r="A209" s="2"/>
      <c r="B209" s="2"/>
      <c r="C209" s="2"/>
      <c r="D209" s="2"/>
      <c r="E209" s="2"/>
      <c r="F209" s="2"/>
    </row>
    <row r="210" spans="1:6" x14ac:dyDescent="0.15">
      <c r="A210" s="2"/>
      <c r="B210" s="2"/>
      <c r="C210" s="2"/>
      <c r="D210" s="2"/>
      <c r="E210" s="2"/>
      <c r="F210" s="2"/>
    </row>
    <row r="211" spans="1:6" x14ac:dyDescent="0.15">
      <c r="A211" s="2"/>
      <c r="B211" s="2"/>
      <c r="C211" s="2"/>
      <c r="D211" s="2"/>
      <c r="E211" s="2"/>
      <c r="F211" s="2"/>
    </row>
    <row r="212" spans="1:6" x14ac:dyDescent="0.15">
      <c r="A212" s="2"/>
      <c r="B212" s="2"/>
      <c r="C212" s="2"/>
      <c r="D212" s="2"/>
      <c r="E212" s="2"/>
      <c r="F212" s="2"/>
    </row>
    <row r="213" spans="1:6" x14ac:dyDescent="0.15">
      <c r="A213" s="2"/>
      <c r="B213" s="2"/>
      <c r="C213" s="2"/>
      <c r="D213" s="2"/>
      <c r="E213" s="2"/>
      <c r="F213" s="2"/>
    </row>
    <row r="214" spans="1:6" x14ac:dyDescent="0.15">
      <c r="A214" s="2"/>
      <c r="B214" s="2"/>
      <c r="C214" s="2"/>
      <c r="D214" s="2"/>
      <c r="E214" s="2"/>
      <c r="F214" s="2"/>
    </row>
    <row r="215" spans="1:6" x14ac:dyDescent="0.15">
      <c r="A215" s="2"/>
      <c r="B215" s="2"/>
      <c r="C215" s="2"/>
      <c r="D215" s="2"/>
      <c r="E215" s="2"/>
      <c r="F215" s="2"/>
    </row>
    <row r="216" spans="1:6" x14ac:dyDescent="0.15">
      <c r="A216" s="2"/>
      <c r="B216" s="2"/>
      <c r="C216" s="2"/>
      <c r="D216" s="2"/>
      <c r="E216" s="2"/>
      <c r="F216" s="2"/>
    </row>
    <row r="217" spans="1:6" x14ac:dyDescent="0.15">
      <c r="A217" s="2"/>
      <c r="B217" s="2"/>
      <c r="C217" s="2"/>
      <c r="D217" s="2"/>
      <c r="E217" s="2"/>
      <c r="F217" s="2"/>
    </row>
    <row r="218" spans="1:6" x14ac:dyDescent="0.15">
      <c r="A218" s="2"/>
      <c r="B218" s="2"/>
      <c r="C218" s="2"/>
      <c r="D218" s="2"/>
      <c r="E218" s="2"/>
      <c r="F218" s="2"/>
    </row>
    <row r="219" spans="1:6" x14ac:dyDescent="0.15">
      <c r="A219" s="2"/>
      <c r="B219" s="2"/>
      <c r="C219" s="2"/>
      <c r="D219" s="2"/>
      <c r="E219" s="2"/>
      <c r="F219" s="2"/>
    </row>
    <row r="220" spans="1:6" x14ac:dyDescent="0.15">
      <c r="A220" s="2"/>
      <c r="B220" s="2"/>
      <c r="C220" s="2"/>
      <c r="D220" s="2"/>
      <c r="E220" s="2"/>
      <c r="F220" s="2"/>
    </row>
    <row r="221" spans="1:6" x14ac:dyDescent="0.15">
      <c r="A221" s="2"/>
      <c r="B221" s="2"/>
      <c r="C221" s="2"/>
      <c r="D221" s="2"/>
      <c r="E221" s="2"/>
      <c r="F221" s="2"/>
    </row>
    <row r="222" spans="1:6" x14ac:dyDescent="0.15">
      <c r="A222" s="2"/>
      <c r="B222" s="2"/>
      <c r="C222" s="2"/>
      <c r="D222" s="2"/>
      <c r="E222" s="2"/>
      <c r="F222" s="2"/>
    </row>
    <row r="223" spans="1:6" x14ac:dyDescent="0.15">
      <c r="A223" s="2"/>
      <c r="B223" s="2"/>
      <c r="C223" s="2"/>
      <c r="D223" s="2"/>
      <c r="E223" s="2"/>
      <c r="F223" s="2"/>
    </row>
    <row r="224" spans="1:6" x14ac:dyDescent="0.15">
      <c r="A224" s="2"/>
      <c r="B224" s="2"/>
      <c r="C224" s="2"/>
      <c r="D224" s="2"/>
      <c r="E224" s="2"/>
      <c r="F224" s="2"/>
    </row>
    <row r="225" spans="1:6" x14ac:dyDescent="0.15">
      <c r="A225" s="2"/>
      <c r="B225" s="2"/>
      <c r="C225" s="2"/>
      <c r="D225" s="2"/>
      <c r="E225" s="2"/>
      <c r="F225" s="2"/>
    </row>
    <row r="226" spans="1:6" x14ac:dyDescent="0.15">
      <c r="A226" s="2"/>
      <c r="B226" s="2"/>
      <c r="C226" s="2"/>
      <c r="D226" s="2"/>
      <c r="E226" s="2"/>
      <c r="F226" s="2"/>
    </row>
    <row r="227" spans="1:6" x14ac:dyDescent="0.15">
      <c r="A227" s="2"/>
      <c r="B227" s="2"/>
      <c r="C227" s="2"/>
      <c r="D227" s="2"/>
      <c r="E227" s="2"/>
      <c r="F227" s="2"/>
    </row>
    <row r="228" spans="1:6" x14ac:dyDescent="0.15">
      <c r="A228" s="2"/>
      <c r="B228" s="2"/>
      <c r="C228" s="2"/>
      <c r="D228" s="2"/>
      <c r="E228" s="2"/>
      <c r="F228" s="2"/>
    </row>
    <row r="229" spans="1:6" x14ac:dyDescent="0.15">
      <c r="A229" s="2"/>
      <c r="B229" s="2"/>
      <c r="C229" s="2"/>
      <c r="D229" s="2"/>
      <c r="E229" s="2"/>
      <c r="F229" s="2"/>
    </row>
    <row r="230" spans="1:6" x14ac:dyDescent="0.15">
      <c r="A230" s="2"/>
      <c r="B230" s="2"/>
      <c r="C230" s="2"/>
      <c r="D230" s="2"/>
      <c r="E230" s="2"/>
      <c r="F230" s="2"/>
    </row>
    <row r="231" spans="1:6" x14ac:dyDescent="0.15">
      <c r="A231" s="2"/>
      <c r="B231" s="2"/>
      <c r="C231" s="2"/>
      <c r="D231" s="2"/>
      <c r="E231" s="2"/>
      <c r="F231" s="2"/>
    </row>
    <row r="232" spans="1:6" x14ac:dyDescent="0.15">
      <c r="A232" s="2"/>
      <c r="B232" s="2"/>
      <c r="C232" s="2"/>
      <c r="D232" s="2"/>
      <c r="E232" s="2"/>
      <c r="F232" s="2"/>
    </row>
    <row r="233" spans="1:6" x14ac:dyDescent="0.15">
      <c r="A233" s="2"/>
      <c r="B233" s="2"/>
      <c r="C233" s="2"/>
      <c r="D233" s="2"/>
      <c r="E233" s="2"/>
      <c r="F233" s="2"/>
    </row>
    <row r="234" spans="1:6" x14ac:dyDescent="0.15">
      <c r="A234" s="2"/>
      <c r="B234" s="2"/>
      <c r="C234" s="2"/>
      <c r="D234" s="2"/>
      <c r="E234" s="2"/>
      <c r="F234" s="2"/>
    </row>
    <row r="235" spans="1:6" x14ac:dyDescent="0.15">
      <c r="A235" s="2"/>
      <c r="B235" s="2"/>
      <c r="C235" s="2"/>
      <c r="D235" s="2"/>
      <c r="E235" s="2"/>
      <c r="F235" s="2"/>
    </row>
    <row r="236" spans="1:6" x14ac:dyDescent="0.15">
      <c r="A236" s="2"/>
      <c r="B236" s="2"/>
      <c r="C236" s="2"/>
      <c r="D236" s="2"/>
      <c r="E236" s="2"/>
      <c r="F236" s="2"/>
    </row>
    <row r="237" spans="1:6" x14ac:dyDescent="0.15">
      <c r="A237" s="2"/>
      <c r="B237" s="2"/>
      <c r="C237" s="2"/>
      <c r="D237" s="2"/>
      <c r="E237" s="2"/>
      <c r="F237" s="2"/>
    </row>
    <row r="238" spans="1:6" x14ac:dyDescent="0.15">
      <c r="A238" s="2"/>
      <c r="B238" s="2"/>
      <c r="C238" s="2"/>
      <c r="D238" s="2"/>
      <c r="E238" s="2"/>
      <c r="F238" s="2"/>
    </row>
    <row r="239" spans="1:6" x14ac:dyDescent="0.15">
      <c r="A239" s="2"/>
      <c r="B239" s="2"/>
      <c r="C239" s="2"/>
      <c r="D239" s="2"/>
      <c r="E239" s="2"/>
      <c r="F239" s="2"/>
    </row>
    <row r="240" spans="1:6" x14ac:dyDescent="0.15">
      <c r="A240" s="2"/>
      <c r="B240" s="2"/>
      <c r="C240" s="2"/>
      <c r="D240" s="2"/>
      <c r="E240" s="2"/>
      <c r="F240" s="2"/>
    </row>
    <row r="241" spans="1:6" x14ac:dyDescent="0.15">
      <c r="A241" s="2"/>
      <c r="B241" s="2"/>
      <c r="C241" s="2"/>
      <c r="D241" s="2"/>
      <c r="E241" s="2"/>
      <c r="F241" s="2"/>
    </row>
    <row r="242" spans="1:6" x14ac:dyDescent="0.15">
      <c r="A242" s="2"/>
      <c r="B242" s="2"/>
      <c r="C242" s="2"/>
      <c r="D242" s="2"/>
      <c r="E242" s="2"/>
      <c r="F242" s="2"/>
    </row>
    <row r="243" spans="1:6" x14ac:dyDescent="0.15">
      <c r="A243" s="2"/>
      <c r="B243" s="2"/>
      <c r="C243" s="2"/>
      <c r="D243" s="2"/>
      <c r="E243" s="2"/>
      <c r="F243" s="2"/>
    </row>
    <row r="244" spans="1:6" x14ac:dyDescent="0.15">
      <c r="A244" s="2"/>
      <c r="B244" s="2"/>
      <c r="C244" s="2"/>
      <c r="D244" s="2"/>
      <c r="E244" s="2"/>
      <c r="F244" s="2"/>
    </row>
    <row r="245" spans="1:6" x14ac:dyDescent="0.15">
      <c r="A245" s="2"/>
      <c r="B245" s="2"/>
      <c r="C245" s="2"/>
      <c r="D245" s="2"/>
      <c r="E245" s="2"/>
      <c r="F245" s="2"/>
    </row>
    <row r="246" spans="1:6" x14ac:dyDescent="0.15">
      <c r="A246" s="2"/>
      <c r="B246" s="2"/>
      <c r="C246" s="2"/>
      <c r="D246" s="2"/>
      <c r="E246" s="2"/>
      <c r="F246" s="2"/>
    </row>
    <row r="247" spans="1:6" x14ac:dyDescent="0.15">
      <c r="A247" s="2"/>
      <c r="B247" s="2"/>
      <c r="C247" s="2"/>
      <c r="D247" s="2"/>
      <c r="E247" s="2"/>
      <c r="F247" s="2"/>
    </row>
    <row r="248" spans="1:6" x14ac:dyDescent="0.15">
      <c r="A248" s="2"/>
      <c r="B248" s="2"/>
      <c r="C248" s="2"/>
      <c r="D248" s="2"/>
      <c r="E248" s="2"/>
      <c r="F248" s="2"/>
    </row>
    <row r="249" spans="1:6" x14ac:dyDescent="0.15">
      <c r="A249" s="2"/>
      <c r="B249" s="2"/>
      <c r="C249" s="2"/>
      <c r="D249" s="2"/>
      <c r="E249" s="2"/>
      <c r="F249" s="2"/>
    </row>
    <row r="250" spans="1:6" x14ac:dyDescent="0.15">
      <c r="A250" s="2"/>
      <c r="B250" s="2"/>
      <c r="C250" s="2"/>
      <c r="D250" s="2"/>
      <c r="E250" s="2"/>
      <c r="F250" s="2"/>
    </row>
    <row r="251" spans="1:6" x14ac:dyDescent="0.15">
      <c r="A251" s="2"/>
      <c r="B251" s="2"/>
      <c r="C251" s="2"/>
      <c r="D251" s="2"/>
      <c r="E251" s="2"/>
      <c r="F251" s="2"/>
    </row>
    <row r="252" spans="1:6" x14ac:dyDescent="0.15">
      <c r="A252" s="2"/>
      <c r="B252" s="2"/>
      <c r="C252" s="2"/>
      <c r="D252" s="2"/>
      <c r="E252" s="2"/>
      <c r="F252" s="2"/>
    </row>
    <row r="253" spans="1:6" x14ac:dyDescent="0.15">
      <c r="A253" s="2"/>
      <c r="B253" s="2"/>
      <c r="C253" s="2"/>
      <c r="D253" s="2"/>
      <c r="E253" s="2"/>
      <c r="F253" s="2"/>
    </row>
    <row r="254" spans="1:6" x14ac:dyDescent="0.15">
      <c r="A254" s="2"/>
      <c r="B254" s="2"/>
      <c r="C254" s="2"/>
      <c r="D254" s="2"/>
      <c r="E254" s="2"/>
      <c r="F254" s="2"/>
    </row>
    <row r="255" spans="1:6" x14ac:dyDescent="0.15">
      <c r="A255" s="2"/>
      <c r="B255" s="2"/>
      <c r="C255" s="2"/>
      <c r="D255" s="2"/>
      <c r="E255" s="2"/>
      <c r="F255" s="2"/>
    </row>
    <row r="256" spans="1:6" x14ac:dyDescent="0.15">
      <c r="A256" s="2"/>
      <c r="B256" s="2"/>
      <c r="C256" s="2"/>
      <c r="D256" s="2"/>
      <c r="E256" s="2"/>
      <c r="F256" s="2"/>
    </row>
    <row r="257" spans="1:6" x14ac:dyDescent="0.15">
      <c r="A257" s="2"/>
      <c r="B257" s="2"/>
      <c r="C257" s="2"/>
      <c r="D257" s="2"/>
      <c r="E257" s="2"/>
      <c r="F257" s="2"/>
    </row>
    <row r="258" spans="1:6" x14ac:dyDescent="0.15">
      <c r="A258" s="2"/>
      <c r="B258" s="2"/>
      <c r="C258" s="2"/>
      <c r="D258" s="2"/>
      <c r="E258" s="2"/>
      <c r="F258" s="2"/>
    </row>
    <row r="259" spans="1:6" x14ac:dyDescent="0.15">
      <c r="A259" s="2"/>
      <c r="B259" s="2"/>
      <c r="C259" s="2"/>
      <c r="D259" s="2"/>
      <c r="E259" s="2"/>
      <c r="F259" s="2"/>
    </row>
    <row r="260" spans="1:6" x14ac:dyDescent="0.15">
      <c r="A260" s="2"/>
      <c r="B260" s="2"/>
      <c r="C260" s="2"/>
      <c r="D260" s="2"/>
      <c r="E260" s="2"/>
      <c r="F260" s="2"/>
    </row>
    <row r="261" spans="1:6" x14ac:dyDescent="0.15">
      <c r="A261" s="2"/>
      <c r="B261" s="2"/>
      <c r="C261" s="2"/>
      <c r="D261" s="2"/>
      <c r="E261" s="2"/>
      <c r="F261" s="2"/>
    </row>
    <row r="262" spans="1:6" x14ac:dyDescent="0.15">
      <c r="A262" s="2"/>
      <c r="B262" s="2"/>
      <c r="C262" s="2"/>
      <c r="D262" s="2"/>
      <c r="E262" s="2"/>
      <c r="F262" s="2"/>
    </row>
    <row r="263" spans="1:6" x14ac:dyDescent="0.15">
      <c r="A263" s="2"/>
      <c r="B263" s="2"/>
      <c r="C263" s="2"/>
      <c r="D263" s="2"/>
      <c r="E263" s="2"/>
      <c r="F263" s="2"/>
    </row>
    <row r="264" spans="1:6" x14ac:dyDescent="0.15">
      <c r="A264" s="2"/>
      <c r="B264" s="2"/>
      <c r="C264" s="2"/>
      <c r="D264" s="2"/>
      <c r="E264" s="2"/>
      <c r="F264" s="2"/>
    </row>
    <row r="265" spans="1:6" x14ac:dyDescent="0.15">
      <c r="A265" s="2"/>
      <c r="B265" s="2"/>
      <c r="C265" s="2"/>
      <c r="D265" s="2"/>
      <c r="E265" s="2"/>
      <c r="F265" s="2"/>
    </row>
    <row r="266" spans="1:6" x14ac:dyDescent="0.15">
      <c r="A266" s="2"/>
      <c r="B266" s="2"/>
      <c r="C266" s="2"/>
      <c r="D266" s="2"/>
      <c r="E266" s="2"/>
      <c r="F266" s="2"/>
    </row>
    <row r="267" spans="1:6" x14ac:dyDescent="0.15">
      <c r="A267" s="2"/>
      <c r="B267" s="2"/>
      <c r="C267" s="2"/>
      <c r="D267" s="2"/>
      <c r="E267" s="2"/>
      <c r="F267" s="2"/>
    </row>
    <row r="268" spans="1:6" x14ac:dyDescent="0.15">
      <c r="A268" s="2"/>
      <c r="B268" s="2"/>
      <c r="C268" s="2"/>
      <c r="D268" s="2"/>
      <c r="E268" s="2"/>
      <c r="F268" s="2"/>
    </row>
    <row r="269" spans="1:6" x14ac:dyDescent="0.15">
      <c r="A269" s="2"/>
      <c r="B269" s="2"/>
      <c r="C269" s="2"/>
      <c r="D269" s="2"/>
      <c r="E269" s="2"/>
      <c r="F269" s="2"/>
    </row>
    <row r="270" spans="1:6" x14ac:dyDescent="0.15">
      <c r="A270" s="2"/>
      <c r="B270" s="2"/>
      <c r="C270" s="2"/>
      <c r="D270" s="2"/>
      <c r="E270" s="2"/>
      <c r="F270" s="2"/>
    </row>
    <row r="271" spans="1:6" x14ac:dyDescent="0.15">
      <c r="A271" s="2"/>
      <c r="B271" s="2"/>
      <c r="C271" s="2"/>
      <c r="D271" s="2"/>
      <c r="E271" s="2"/>
      <c r="F271" s="2"/>
    </row>
    <row r="272" spans="1:6" x14ac:dyDescent="0.15">
      <c r="A272" s="2"/>
      <c r="B272" s="2"/>
      <c r="C272" s="2"/>
      <c r="D272" s="2"/>
      <c r="E272" s="2"/>
      <c r="F272" s="2"/>
    </row>
    <row r="273" spans="1:6" x14ac:dyDescent="0.15">
      <c r="A273" s="2"/>
      <c r="B273" s="2"/>
      <c r="C273" s="2"/>
      <c r="D273" s="2"/>
      <c r="E273" s="2"/>
      <c r="F273" s="2"/>
    </row>
    <row r="274" spans="1:6" x14ac:dyDescent="0.15">
      <c r="A274" s="2"/>
      <c r="B274" s="2"/>
      <c r="C274" s="2"/>
      <c r="D274" s="2"/>
      <c r="E274" s="2"/>
      <c r="F274" s="2"/>
    </row>
    <row r="275" spans="1:6" x14ac:dyDescent="0.15">
      <c r="A275" s="2"/>
      <c r="B275" s="2"/>
      <c r="C275" s="2"/>
      <c r="D275" s="2"/>
      <c r="E275" s="2"/>
      <c r="F275" s="2"/>
    </row>
    <row r="276" spans="1:6" x14ac:dyDescent="0.15">
      <c r="A276" s="2"/>
      <c r="B276" s="2"/>
      <c r="C276" s="2"/>
      <c r="D276" s="2"/>
      <c r="E276" s="2"/>
      <c r="F276" s="2"/>
    </row>
    <row r="277" spans="1:6" x14ac:dyDescent="0.15">
      <c r="A277" s="2"/>
      <c r="B277" s="2"/>
      <c r="C277" s="2"/>
      <c r="D277" s="2"/>
      <c r="E277" s="2"/>
      <c r="F277" s="2"/>
    </row>
    <row r="278" spans="1:6" x14ac:dyDescent="0.15">
      <c r="A278" s="2"/>
      <c r="B278" s="2"/>
      <c r="C278" s="2"/>
      <c r="D278" s="2"/>
      <c r="E278" s="2"/>
      <c r="F278" s="2"/>
    </row>
    <row r="279" spans="1:6" x14ac:dyDescent="0.15">
      <c r="A279" s="2"/>
      <c r="B279" s="2"/>
      <c r="C279" s="2"/>
      <c r="D279" s="2"/>
      <c r="E279" s="2"/>
      <c r="F279" s="2"/>
    </row>
    <row r="280" spans="1:6" x14ac:dyDescent="0.15">
      <c r="A280" s="2"/>
      <c r="B280" s="2"/>
      <c r="C280" s="2"/>
      <c r="D280" s="2"/>
      <c r="E280" s="2"/>
      <c r="F280" s="2"/>
    </row>
    <row r="281" spans="1:6" x14ac:dyDescent="0.15">
      <c r="A281" s="2"/>
      <c r="B281" s="2"/>
      <c r="C281" s="2"/>
      <c r="D281" s="2"/>
      <c r="E281" s="2"/>
      <c r="F281" s="2"/>
    </row>
    <row r="282" spans="1:6" x14ac:dyDescent="0.15">
      <c r="A282" s="2"/>
      <c r="B282" s="2"/>
      <c r="C282" s="2"/>
      <c r="D282" s="2"/>
      <c r="E282" s="2"/>
      <c r="F282" s="2"/>
    </row>
    <row r="283" spans="1:6" x14ac:dyDescent="0.15">
      <c r="A283" s="2"/>
      <c r="B283" s="2"/>
      <c r="C283" s="2"/>
      <c r="D283" s="2"/>
      <c r="E283" s="2"/>
      <c r="F283" s="2"/>
    </row>
    <row r="284" spans="1:6" x14ac:dyDescent="0.15">
      <c r="A284" s="2"/>
      <c r="B284" s="2"/>
      <c r="C284" s="2"/>
      <c r="D284" s="2"/>
      <c r="E284" s="2"/>
      <c r="F284" s="2"/>
    </row>
    <row r="285" spans="1:6" x14ac:dyDescent="0.15">
      <c r="A285" s="2"/>
      <c r="B285" s="2"/>
      <c r="C285" s="2"/>
      <c r="D285" s="2"/>
      <c r="E285" s="2"/>
      <c r="F285" s="2"/>
    </row>
    <row r="286" spans="1:6" x14ac:dyDescent="0.15">
      <c r="A286" s="2"/>
      <c r="B286" s="2"/>
      <c r="C286" s="2"/>
      <c r="D286" s="2"/>
      <c r="E286" s="2"/>
      <c r="F286" s="2"/>
    </row>
    <row r="287" spans="1:6" x14ac:dyDescent="0.15">
      <c r="A287" s="2"/>
      <c r="B287" s="2"/>
      <c r="C287" s="2"/>
      <c r="D287" s="2"/>
      <c r="E287" s="2"/>
      <c r="F287" s="2"/>
    </row>
    <row r="288" spans="1:6" x14ac:dyDescent="0.15">
      <c r="A288" s="2"/>
      <c r="B288" s="2"/>
      <c r="C288" s="2"/>
      <c r="D288" s="2"/>
      <c r="E288" s="2"/>
      <c r="F288" s="2"/>
    </row>
    <row r="289" spans="1:6" x14ac:dyDescent="0.15">
      <c r="A289" s="2"/>
      <c r="B289" s="2"/>
      <c r="C289" s="2"/>
      <c r="D289" s="2"/>
      <c r="E289" s="2"/>
      <c r="F289" s="2"/>
    </row>
    <row r="290" spans="1:6" x14ac:dyDescent="0.15">
      <c r="A290" s="2"/>
      <c r="B290" s="2"/>
      <c r="C290" s="2"/>
      <c r="D290" s="2"/>
      <c r="E290" s="2"/>
      <c r="F290" s="2"/>
    </row>
    <row r="291" spans="1:6" x14ac:dyDescent="0.15">
      <c r="A291" s="2"/>
      <c r="B291" s="2"/>
      <c r="C291" s="2"/>
      <c r="D291" s="2"/>
      <c r="E291" s="2"/>
      <c r="F291" s="2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Approaching steady state</vt:lpstr>
      <vt:lpstr>Too little capital</vt:lpstr>
      <vt:lpstr>Too much capital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Junhui Qian</dc:creator>
  <cp:lastModifiedBy>JHQ</cp:lastModifiedBy>
  <dcterms:created xsi:type="dcterms:W3CDTF">2014-04-17T08:31:00Z</dcterms:created>
  <dcterms:modified xsi:type="dcterms:W3CDTF">2015-05-28T13:26:09Z</dcterms:modified>
</cp:coreProperties>
</file>